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<sst xmlns="http://schemas.openxmlformats.org/spreadsheetml/2006/main" count="344" uniqueCount="175">
  <si>
    <t xml:space="preserve">   ΤΕΧΝΙΚΟ ΠΡΟΓΡΑΜΜΑ ΔΗΜΟΥ ΑΓΙΟΥ ΝΙΚΟΛΑΟΥ ΕΤΟΥΣ 2021</t>
  </si>
  <si>
    <t>Α/Α</t>
  </si>
  <si>
    <t>Δ/ΝΣΗ ΥΛΟΠΟΙΗΣΗΣ</t>
  </si>
  <si>
    <t>ΤΙΤΛΟΣ</t>
  </si>
  <si>
    <t>ΣΥΝΕΧΙΖΟΜΕΝΟ/ΝΕΟΟ/ΕΠΑΝΑΛΑΜΒΑΝΟΜΕΝΟ</t>
  </si>
  <si>
    <t>ΚΑΕ ΠΡΟΫΠ/ΣΜΟΥ 2020</t>
  </si>
  <si>
    <t>ΑΡΧΙΚΟΣ ΠΡΟΥΠΟΛΟΓΙΣΜΟΣ (ΑΡΧ. ΠΡΟΥΠ.) ΠΡΟΥΠ ΜΕΤΑ ΔΗΜΟΠΡ</t>
  </si>
  <si>
    <t>(ΠΡΟΫΠ/ΣΜΟΣ 2021) ΙΔΙΟΙ ΠΟΡΟΙ</t>
  </si>
  <si>
    <t>(ΠΡΟΫΠ/ΣΜΟΣ 2021)ΣΑΤΑ</t>
  </si>
  <si>
    <t>(ΠΡΟΫΠ/ΣΜΟΣ 2021) ΔΙΑΦΟΡΑ (ΠΡΑΞΗ ΕΝΤΑΞΗΣ-ΑΝΤΑΠΟΔΟΤΙΚΑ)</t>
  </si>
  <si>
    <t>(ΠΡΟΫΠ/ΣΜΟΣ ΣΕ ΕΠΟΜΕΝΑ ΕΤΗ 2022)</t>
  </si>
  <si>
    <t>ΠΗΓΗ ΧΡΗΜ/ΣΗΣ</t>
  </si>
  <si>
    <t>ΑΞΟΝΑΣ ΕΠΙΧΕΙΡ/ΚΟΥ</t>
  </si>
  <si>
    <t>ΜΕΤΡΟ</t>
  </si>
  <si>
    <r>
      <rPr>
        <b/>
        <sz val="10"/>
        <color indexed="8"/>
        <rFont val="Calibri"/>
        <family val="2"/>
      </rPr>
      <t>ΣΥΝΟΛΟ</t>
    </r>
    <r>
      <rPr>
        <sz val="10"/>
        <color indexed="8"/>
        <rFont val="Calibri"/>
        <family val="2"/>
      </rPr>
      <t xml:space="preserve"> (ΠΡΟΫΠ/ΣΜΟΣ 2021) ΙΔΙΟΙ ΠΟΡΟΙ</t>
    </r>
  </si>
  <si>
    <r>
      <rPr>
        <b/>
        <sz val="10"/>
        <color indexed="8"/>
        <rFont val="Calibri"/>
        <family val="2"/>
      </rPr>
      <t xml:space="preserve">ΣΥΝΟΛΟ </t>
    </r>
    <r>
      <rPr>
        <sz val="10"/>
        <color indexed="8"/>
        <rFont val="Calibri"/>
        <family val="2"/>
      </rPr>
      <t>(ΠΡΟΫΠ/ΣΜΟΣ 2021)ΣΑΤΑ</t>
    </r>
  </si>
  <si>
    <r>
      <rPr>
        <b/>
        <sz val="10"/>
        <color indexed="8"/>
        <rFont val="Calibri"/>
        <family val="2"/>
      </rPr>
      <t xml:space="preserve">ΣΥΝΟΛΟ </t>
    </r>
    <r>
      <rPr>
        <sz val="10"/>
        <color indexed="8"/>
        <rFont val="Calibri"/>
        <family val="2"/>
      </rPr>
      <t>(ΠΡΟΫΠ/ΣΜΟΣ 2021) ΔΙΑΦΟΡΑ (ΠΡΑΞΗ ΕΝΤΑΞΗΣ-ΑΝΤΑΠΟΔΟΤΙΚΑ)</t>
    </r>
  </si>
  <si>
    <r>
      <rPr>
        <b/>
        <sz val="10"/>
        <color indexed="8"/>
        <rFont val="Calibri"/>
        <family val="2"/>
      </rPr>
      <t xml:space="preserve">ΣΥΝΟΛΟ </t>
    </r>
    <r>
      <rPr>
        <sz val="10"/>
        <color indexed="8"/>
        <rFont val="Calibri"/>
        <family val="2"/>
      </rPr>
      <t>(ΠΡΟΫΠ/ΣΜΟΣ ΣΕ ΕΠΟΜΕΝΑ ΕΤΗ 2022)</t>
    </r>
  </si>
  <si>
    <t xml:space="preserve">    ΔΗΜΟΠΡΑΤΗΜΕΝΑ   ΕΡΓΑ</t>
  </si>
  <si>
    <t>Ασφαλτοστρώσεις-Τσιμεντοστρώσεις-Πλακοστρώσεις δημοτικών οδών 2018</t>
  </si>
  <si>
    <t>ΣΥΝΕΧΙΖΟΜΕΝΟ</t>
  </si>
  <si>
    <t>02.30.7323.03</t>
  </si>
  <si>
    <r>
      <rPr>
        <b/>
        <sz val="8"/>
        <color indexed="14"/>
        <rFont val="Arial"/>
        <family val="2"/>
      </rPr>
      <t>(3500000)</t>
    </r>
    <r>
      <rPr>
        <b/>
        <sz val="8"/>
        <color indexed="19"/>
        <rFont val="Arial"/>
        <family val="2"/>
      </rPr>
      <t xml:space="preserve"> 1.871.849,95</t>
    </r>
  </si>
  <si>
    <t>ΣΑΤΑ</t>
  </si>
  <si>
    <t>ΠΕΡΙΒΑΛΛΟΝ &amp; ΠΟΙΟΤΗΤΑ ΖΩΗΣ</t>
  </si>
  <si>
    <t>ΔΙΚΤΥΑ /ΥΠΟΔΟΜΕΣ</t>
  </si>
  <si>
    <t>2ος ΒρεφονηπιακόςΣταθμός Αγίου Νικολάου</t>
  </si>
  <si>
    <t>02.30.7321.04</t>
  </si>
  <si>
    <r>
      <rPr>
        <b/>
        <sz val="8"/>
        <color indexed="14"/>
        <rFont val="Arial"/>
        <family val="2"/>
      </rPr>
      <t>(4.050.000,00)</t>
    </r>
    <r>
      <rPr>
        <b/>
        <sz val="8"/>
        <color indexed="19"/>
        <rFont val="Arial"/>
        <family val="2"/>
      </rPr>
      <t xml:space="preserve"> 1.711.125,29</t>
    </r>
  </si>
  <si>
    <t>ΙΔΙΟΙ ΠΟΡΟΙ</t>
  </si>
  <si>
    <t>ΚΟΙΝΩΝΙΚΗ ΠΟΛΙΤΙΚΗ, ΥΓΕΙΑ , ΠΑΙΔΕΙΑ, ΠΟΛΙΤΙΣΜΟΣ &amp; ΑΘΛΗΤΙΣΜΟΣ</t>
  </si>
  <si>
    <t>ΥΓΕΙΑ ΚΟΙΝΩΝΙΚΗ ΠΡΟΣΤΑΣΙΑ ΚΑΙ ΚΟΙΝΟΝΙΚΗ ΑΛΛΗΛΕΓΓΥΗ</t>
  </si>
  <si>
    <t>Διαμόρφωση Κ.Χ. για κατασκευή ανοιχτών αθλητικών χώρων</t>
  </si>
  <si>
    <t>02.30.7326.11</t>
  </si>
  <si>
    <r>
      <rPr>
        <b/>
        <sz val="8"/>
        <color indexed="14"/>
        <rFont val="Arial"/>
        <family val="2"/>
      </rPr>
      <t>(848000)</t>
    </r>
    <r>
      <rPr>
        <b/>
        <sz val="8"/>
        <color indexed="19"/>
        <rFont val="Arial"/>
        <family val="2"/>
      </rPr>
      <t xml:space="preserve"> 500.320,01</t>
    </r>
  </si>
  <si>
    <t>ΙΔΙΟΙ ΠΟΡΟΙ - ΤΑΠ ΓΙΑ ΕΡΓΑ</t>
  </si>
  <si>
    <t>ΑΘΛΗΤΙΣΜΟΣ</t>
  </si>
  <si>
    <t>Συντηρήσεις Αποκαταστάσεις Φθορών Χρήσης Οδών - Κ.Χ. - Δημοτικών Κτιρίων Δήμου Αγ. Νικολάου έτους 2018</t>
  </si>
  <si>
    <t>02.30.7336.06</t>
  </si>
  <si>
    <r>
      <rPr>
        <b/>
        <sz val="8"/>
        <color indexed="19"/>
        <rFont val="Arial"/>
        <family val="2"/>
      </rPr>
      <t xml:space="preserve">          274974,4495     </t>
    </r>
    <r>
      <rPr>
        <b/>
        <sz val="8"/>
        <color indexed="33"/>
        <rFont val="Arial"/>
        <family val="2"/>
      </rPr>
      <t xml:space="preserve">     (495.000,00)</t>
    </r>
  </si>
  <si>
    <t xml:space="preserve">(ΚΑΠ ΕΠΕΝΔ. ΔΑΠΑΝΩΝ) ΙΔΙΟΙ ΠΟΡΟΙ </t>
  </si>
  <si>
    <t>Μονώσεις – Συντηρήσεις Δημοτικών και Σχολικών Κτιρίων (ΦΙΛΟΔΗΜΟΣ II)</t>
  </si>
  <si>
    <t>02.64.7331.02</t>
  </si>
  <si>
    <r>
      <rPr>
        <b/>
        <sz val="8"/>
        <color indexed="19"/>
        <rFont val="Arial"/>
        <family val="2"/>
      </rPr>
      <t xml:space="preserve">1.820.933,70 </t>
    </r>
    <r>
      <rPr>
        <b/>
        <sz val="8"/>
        <color indexed="33"/>
        <rFont val="Arial"/>
        <family val="2"/>
      </rPr>
      <t>(4.216.000 475.100,00)</t>
    </r>
  </si>
  <si>
    <t>ΙΔΙΟΙ ΠΟΡΟΙΦΙΛΟΔΗΜΟΣ II</t>
  </si>
  <si>
    <t>Βελτίωση αγροτικού δρόμου από Κάμπο Κριτσάς προς Άγιο Σύλλα Καλοχωριανό</t>
  </si>
  <si>
    <t xml:space="preserve"> 02.64.7323.02</t>
  </si>
  <si>
    <r>
      <rPr>
        <b/>
        <sz val="8"/>
        <color indexed="19"/>
        <rFont val="Arial"/>
        <family val="2"/>
      </rPr>
      <t>490.447,08</t>
    </r>
    <r>
      <rPr>
        <b/>
        <sz val="8"/>
        <color indexed="25"/>
        <rFont val="Arial"/>
        <family val="2"/>
      </rPr>
      <t xml:space="preserve"> </t>
    </r>
    <r>
      <rPr>
        <b/>
        <sz val="8"/>
        <color indexed="61"/>
        <rFont val="Arial"/>
        <family val="2"/>
      </rPr>
      <t>(850.000,00)</t>
    </r>
  </si>
  <si>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Α. ΤΡΙΤΣΗΣ</t>
    </r>
  </si>
  <si>
    <r>
      <rPr>
        <b/>
        <sz val="9"/>
        <rFont val="Arial"/>
        <family val="2"/>
      </rPr>
      <t xml:space="preserve">Ενεργειακή Αναβάθμιση και Αποκατάσταση ΦθορώνΚτιριακού Συγκροτήματος Γυμνασίου - Λυκείου Νεάπολης </t>
    </r>
    <r>
      <rPr>
        <b/>
        <sz val="10"/>
        <rFont val="Arial"/>
        <family val="2"/>
      </rPr>
      <t xml:space="preserve"> </t>
    </r>
  </si>
  <si>
    <t>02.30.7326.12</t>
  </si>
  <si>
    <r>
      <rPr>
        <b/>
        <sz val="8"/>
        <color indexed="19"/>
        <rFont val="Arial"/>
        <family val="2"/>
      </rPr>
      <t>1.147.715,91</t>
    </r>
    <r>
      <rPr>
        <b/>
        <sz val="8"/>
        <color indexed="25"/>
        <rFont val="Arial"/>
        <family val="2"/>
      </rPr>
      <t xml:space="preserve"> </t>
    </r>
    <r>
      <rPr>
        <b/>
        <sz val="8"/>
        <color indexed="61"/>
        <rFont val="Arial"/>
        <family val="2"/>
      </rPr>
      <t>(2.425.000,00)</t>
    </r>
  </si>
  <si>
    <t>ΠΑΙΔΕΙΑ</t>
  </si>
  <si>
    <t>ΕΚΠΟΝΗΣΗ ΜΕΛΕΤΩΝ - ΕΡΓΑ (ΜΗ ΔΗΜΟΠΡΑΤΗΜΕΝΑ)</t>
  </si>
  <si>
    <t>Συντηρήσεις δημοτικών – αγροτικών δρόμων του Δήμου Αγίου  Νικολάου  2021</t>
  </si>
  <si>
    <t>NEΟ/ΕΠΑΝΑΛΑΜΒΑΝΟΜΕΝΟ</t>
  </si>
  <si>
    <t>02.30.7333.22</t>
  </si>
  <si>
    <t xml:space="preserve">ΙΔΙΟΙ ΠΟΡΟΙ </t>
  </si>
  <si>
    <t xml:space="preserve">Συντηρήσεις - αποκαταστάσεις φθορών χρήσης   οδών – Κ.Χ.- Κτιριακών Εγκαταστάσεων ΔΕ Αγίου Νικολάου 2020                          </t>
  </si>
  <si>
    <t>ΝΕΟ/ΕΠΑΝΑΛΑΜΒΑΝΟΜΕΝΟ</t>
  </si>
  <si>
    <t>02.30.7336.09</t>
  </si>
  <si>
    <t>ΤΑΠ ΓΙΑ ΕΡΓΑ</t>
  </si>
  <si>
    <t>ΟΙΚΙΣΤΙΚΟ ΠΕΡΙΒΑΛΛΟΝ</t>
  </si>
  <si>
    <t>Συντηρήσεις - αποκαταστάσεις φθορών χρήσης   οδών – Κ.Χ.- Κτιριακών Εγκαταστάσεων ΔΕ Νεάπολης 2020</t>
  </si>
  <si>
    <t>02.30.7336.10</t>
  </si>
  <si>
    <t xml:space="preserve">ΙΔΙΟΙ ΠΟΡΟΙ  </t>
  </si>
  <si>
    <t>Συντηρήσεις - αποκαταστάσεις φθορών χρήσης   οδών – Κ.Χ.- Κτιριακών Εγκαταστάσεων ΔΕ Βραχασίου 2020</t>
  </si>
  <si>
    <t>02.30.7336.11</t>
  </si>
  <si>
    <t>Ασφαλτοστρώσεις-Τσιμεντοστρώσεις-Πλακοστρώσεις δημοτικών οδών 2020 ΔΕ Αγίου Νικολάου</t>
  </si>
  <si>
    <t>02.30.7323.15</t>
  </si>
  <si>
    <t xml:space="preserve">Έργα αναβάθμισης από τέλη ανανεώσιμων πηγών ενέργειας στην ΤΚ Βρουχά  </t>
  </si>
  <si>
    <t>02.30.7326.02</t>
  </si>
  <si>
    <t>ΑΠΕ</t>
  </si>
  <si>
    <t>Κατασκευή δαπέδου στο ΚΧ61 στον Άγιο Νικόλαο</t>
  </si>
  <si>
    <t>02.69.7341.01</t>
  </si>
  <si>
    <t>ΕΠΑΝΕΚ</t>
  </si>
  <si>
    <t>Φωτισμός Δημοτικού Σταδίου Νεάπολης και Γηπέδου Αμμούδας</t>
  </si>
  <si>
    <t>02.61.7325.01</t>
  </si>
  <si>
    <t xml:space="preserve"> ΦΙΛΟΔΗΜΟΣ II</t>
  </si>
  <si>
    <t>Ανάπλαση περιοχής Φραρού στη Δ.Κ. Νεάπολης</t>
  </si>
  <si>
    <t>ΝΕΟ</t>
  </si>
  <si>
    <t>02.30.7322.02</t>
  </si>
  <si>
    <t>Πιλοτική δράση «ΕΜΑΥΤΙΩΝ» Διαμόρφωση των αθλητικών εγκαταστάσεων του αύλειου χώρου του 1ουΓυμνασίου Αγίου Νικολάου</t>
  </si>
  <si>
    <t>02.64.7326.01</t>
  </si>
  <si>
    <t>ΧΡΗΜΑΤΟΔΟΤΗΣΗ ΠΔΕ</t>
  </si>
  <si>
    <t>Ηλεκτροδότηση νήσου Σπιναλόγκας- Εργασίες ΔΕΔΔΗΕ</t>
  </si>
  <si>
    <t>02.62.7325.01</t>
  </si>
  <si>
    <t>ΠΕΡΙΦΕΡΕΙΑ ΚΡΗΤΗΣ   ΠΔΕ</t>
  </si>
  <si>
    <t xml:space="preserve">Ηλεκτροδότηση νήσου Σπιναλόγκας -κατασκευή οικίσκου εγκαταστάσεων ΜΤ &amp; συντήρηση κτίσματος </t>
  </si>
  <si>
    <t>02.62.7326.01</t>
  </si>
  <si>
    <t xml:space="preserve">Διαμόρφωση – ανάπλαση οδού Ν. Πλαστήρα  </t>
  </si>
  <si>
    <t>ΟΧΕ ΛΑΣΙΘΙΟΥ</t>
  </si>
  <si>
    <t>Κατασκευή Στεγάστρου στο γήπεδο Κριτσάς</t>
  </si>
  <si>
    <t>02.30.7326.01</t>
  </si>
  <si>
    <t>Προγραμματική Συμβαση</t>
  </si>
  <si>
    <t>Υπογείωση μετασχηματιστών ΔΕΗ στις οδούς Περικλέους και Μιλάτου</t>
  </si>
  <si>
    <t>NEO</t>
  </si>
  <si>
    <t>02.20.7325.09</t>
  </si>
  <si>
    <t>ΑΝΤΑΠΟΔΟΤΙΚΑ ΥΠ. ΚΑΘΑΡΙΟΤΗΤΑΣ</t>
  </si>
  <si>
    <t>΄΄Υπογειοποίηση  δικτύων στην  περιοχη του Νεκροταφείου των Λενικών ΄΄ στα πλαίσια του  ΄΄Έργου αισθητικής  αναβάθμισης δικτύων Διανομής Ηλεκτρικής Ενέργειας΄΄</t>
  </si>
  <si>
    <t>02.20.7325.03</t>
  </si>
  <si>
    <t>Υπογειοποίηση εναέριου υποσταθμού Βρουχά</t>
  </si>
  <si>
    <t>02.20.7325.04</t>
  </si>
  <si>
    <t>Επέκταση Δημοτικού Φωτισμού στην περιοχή ΄΄Εσταυρωμένος΄΄ στο νέο Κοιμητήριο Κριτσάς</t>
  </si>
  <si>
    <t>02.20.7325.07</t>
  </si>
  <si>
    <t>Συμπλήρωση επέκταση Δημοτικού φωτισμού</t>
  </si>
  <si>
    <t>02.20.7325.01</t>
  </si>
  <si>
    <t xml:space="preserve">Κατασκευή - Ανασκευή Κυκλοφοριακών Κόμβων και Εφαρμογή Κυκλοφοριακών Ρυθμίσεων </t>
  </si>
  <si>
    <t>ΠΡΟΤΑΣΗ ΣΕΣ</t>
  </si>
  <si>
    <t xml:space="preserve">«Δημιουργία Χώρου Αναψυχής και υπαίθριου Κέντρου Επιμόρφωσης “ΚΙΒΩΤΟΣ ΣΠΟΡΩΝ” στην περιοχή Λακωνίων Δήμου Αγίου Νικολάου»  </t>
  </si>
  <si>
    <t>ΠΡΟΓΡΑΜΜΑ ΑΓΡΟΤΙΚΗΣ ΑΝΑΠΤΥΞΗΣ</t>
  </si>
  <si>
    <t>ΠΟΛΙΤΙΣΜΟΣ</t>
  </si>
  <si>
    <t>                                                                                                     «Αποκατάσταση κτηρίου Δημοτικού Σχολείου Φινοκαλιά για τη δημιουργία Κέντρου Ενημέρωσης για το κλίμα και το περιβάλλον»</t>
  </si>
  <si>
    <t>Εγκατάσταση συστήματος αντικεραυνικής προστασίας (ΣΑΠ) στο 1ο  Γυμνάσιο Αγίου Νικολάου</t>
  </si>
  <si>
    <t>Κατασκευή Γέφυρας Περιφερειακής Οδικής Αρτηρίας Αγίου Νικολάου στη θέση Αμμούδα</t>
  </si>
  <si>
    <t>ΕΣΠΑ</t>
  </si>
  <si>
    <t>Δημιουργία μεγάλου πράσινου σημείου Αγίου Νικολάου</t>
  </si>
  <si>
    <t xml:space="preserve">Δημιουργία μικρού πράσινου σημείου Ελούντας </t>
  </si>
  <si>
    <t>Κατασκευή καταφυγίου αδέσποτων ζώων συντροφιάς</t>
  </si>
  <si>
    <t>Κατασκευή – επέκταση δικτύου πυρόσβεσης στο ΧΥΤΑ</t>
  </si>
  <si>
    <t>02.20.7326.02</t>
  </si>
  <si>
    <t>ΥΠΕΣΔΔΑ: ΠΟΛΙΤΙΚΗ ΠΡΟΣΤΑΣΙΑ /  ΠΥΡΟΠΡΟΣΤΑΣΙΑ</t>
  </si>
  <si>
    <t xml:space="preserve">Έργα βελτίωσης υποδομών ΧΥΤΑ </t>
  </si>
  <si>
    <t>02.20.7331.01</t>
  </si>
  <si>
    <t>ΔΙΑΧΕΙΡΙΣΗ ΑΠΟΡΡΙΜΜΑΤΩΝ</t>
  </si>
  <si>
    <t>Κατασκευή κλωβού για ανακυκλώσιμα</t>
  </si>
  <si>
    <t>02.20.7326.01</t>
  </si>
  <si>
    <t>ΑΝΑΘΕΣΗ ΜΕΛΕΤΩΝ</t>
  </si>
  <si>
    <t>Μελέτη Ανάπλασης της Πλατείας Σχίσματος Ελούντας</t>
  </si>
  <si>
    <t>ΝΈΟ</t>
  </si>
  <si>
    <t>02.30.7412.02</t>
  </si>
  <si>
    <t>Μελέτη περιβαλλοντικών επιπτώσεων (ΜΠΕ) για το έργο:΄΄Προστασία και ανάδειξη παραλιακού δρόμου από ΄΄ΜΕΓΑΡΟ΄΄ πρός  ΄΄ αποθήκη Μαυροφόρου ΄΄ οικισμού Σχίσμα Ελούντας</t>
  </si>
  <si>
    <t>02.30.7413.04</t>
  </si>
  <si>
    <t>ΠΡΟΣΤΑΣΙΑ &amp; ΑΝΑΔΕΙΞΗ ΦΥΣΙΚΟΥ ΠΕΡΙΒΑΛΛΟΝΤΟΣ</t>
  </si>
  <si>
    <t>Μελέτη ανάπλασης περιοχής Αράπικα Αγίου Νικολάου</t>
  </si>
  <si>
    <t>02.30.7413.05</t>
  </si>
  <si>
    <t>Τοπογραφική αποτύπωση περιοχών ανάπλασης οικισμών ΧΟΥΜΕΡΙΑΚΟΥ - ΒΡΥΣΣΩΝ</t>
  </si>
  <si>
    <t>02.30.7413.16</t>
  </si>
  <si>
    <t>Μελέτη ανάπλασης περιοχής Μύλου Αγίου Νικολάου</t>
  </si>
  <si>
    <t>02.30.7413.09</t>
  </si>
  <si>
    <t>Μελέτη Διαχείρισης και κομποστοποίησης βιοαποβλήτων  Αγίου Νικολάου</t>
  </si>
  <si>
    <t>02.20.7413.01</t>
  </si>
  <si>
    <t xml:space="preserve">Μελέτη αποκατάστασης &amp; επανασχεδιασμού του προσήνεμου μόλου αλιευτικού καταφυγίου Σισίου </t>
  </si>
  <si>
    <t>02.30.7412.05</t>
  </si>
  <si>
    <t>Μελέτη αποκατάστασης &amp; επανασχεδιασμού του προσήνεμου μόλου αλιευτικού καταφυγίου Σισίου</t>
  </si>
  <si>
    <t>02.30.8123.06</t>
  </si>
  <si>
    <t xml:space="preserve">Μελέτη κατασκευής έργων προστασίας της ακτογραμμής &amp; παραλιακού δρόμου Μιλάτου </t>
  </si>
  <si>
    <t>02.30.7412.06</t>
  </si>
  <si>
    <t>02.30.8123.05</t>
  </si>
  <si>
    <t>Μελέτη κατασκευής μικρού μόλου με εσωτερικό κρηπίδωμα στο Καλό Χωριό</t>
  </si>
  <si>
    <t>02.30.7412.07</t>
  </si>
  <si>
    <t>Διαμόρφωση χώρων για την εγκατάσταση λυόμενων αιθουσών για την στέγαση Γ γυμνασίου και Ε Δημοτικού Αγίου Νικολάου</t>
  </si>
  <si>
    <t>02.30.8122.04</t>
  </si>
  <si>
    <t>Εκπόνηση μελετών πυροπροστασίας στις σχολικές μονάδες του Δήμου Αγίου Νικολάου</t>
  </si>
  <si>
    <r>
      <rPr>
        <b/>
        <sz val="8"/>
        <color indexed="19"/>
        <rFont val="Arial"/>
        <family val="2"/>
      </rPr>
      <t xml:space="preserve">58900    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61"/>
        <rFont val="Arial"/>
        <family val="2"/>
      </rPr>
      <t>(500.337,26)</t>
    </r>
  </si>
  <si>
    <t>ΦΙΛΟΔΗΜΟΣ ΙΙ – ΙΔΙΟΙ ΠΟΡΟΙ</t>
  </si>
  <si>
    <t>Εκπόνηση Μελέτης Περιβαλλοντικών Επιπτώσεων για  περιβαλλοντικής αδειοδότησης (καταδυτικού πάρκου Δήμου Αγίου Νικολάου Μαρίνα – Νομιμοποίηση Ελούντας κ.τ.λ.)</t>
  </si>
  <si>
    <r>
      <rPr>
        <sz val="8"/>
        <color indexed="19"/>
        <rFont val="Arial"/>
        <family val="2"/>
      </rPr>
      <t xml:space="preserve">20.000,00 </t>
    </r>
    <r>
      <rPr>
        <sz val="8"/>
        <color indexed="61"/>
        <rFont val="Arial"/>
        <family val="2"/>
      </rPr>
      <t xml:space="preserve"> (9.061,92)</t>
    </r>
  </si>
  <si>
    <t>ΣΧΕΔΙΑ ΠΟΛΗΣ</t>
  </si>
  <si>
    <t>Πράξεις αναλογισμού Δήμου Αγίου Νικολάου (Υφισταμένου Σχεδίου Πόλης Αγίου Νικολάου και Νεάπολης)</t>
  </si>
  <si>
    <t>02.30.7424.02</t>
  </si>
  <si>
    <t>ΧΩΡΟΤΑΞΙΚΟΣ ΠΟΛΕΟΔΟΜΙΚΟΣ ΣΧΕΔΙΑΣΜΟΣ</t>
  </si>
  <si>
    <t>ΠΟΛΙΤΙΚΗ ΠΡΟΣΤΑΣΙΑ</t>
  </si>
  <si>
    <t>Κάλυψη δράσεων πυροπροστασίας 2019 :Συντήρηση -καθαρισμός Οδικού Δικτύου</t>
  </si>
  <si>
    <t>ΣΥΝΕΧΙΖΟΜΕΝΗ</t>
  </si>
  <si>
    <t>02.30.7333.16</t>
  </si>
  <si>
    <t>Κάλυψη δράσεων πυροπροστασίας 2020 :Συντήρηση -καθαρισμός Οδικού Δικτύου</t>
  </si>
  <si>
    <t>02.30.7333.20</t>
  </si>
  <si>
    <t>Κάλυψη δράσεων πυροπροστασίας 2021 :Συντήρηση -καθαρισμός Οδικού Δικτύου</t>
  </si>
  <si>
    <t xml:space="preserve">ΣΥΝΟΛΑ </t>
  </si>
  <si>
    <r>
      <rPr>
        <b/>
        <sz val="8"/>
        <color indexed="8"/>
        <rFont val="Arial"/>
        <family val="2"/>
      </rPr>
      <t>ΝΈΟ</t>
    </r>
    <r>
      <rPr>
        <sz val="8"/>
        <color indexed="8"/>
        <rFont val="Arial"/>
        <family val="2"/>
      </rPr>
      <t xml:space="preserve"> : ΔΕΝ ΕΧΕΙ ΓΙΝΕΙ ΚΑΜΙΑ ΔΙΟΙΚΗΤΙΚΗ ΕΝΕΡΓΕΙΑ   </t>
    </r>
    <r>
      <rPr>
        <b/>
        <sz val="8"/>
        <color indexed="8"/>
        <rFont val="Arial"/>
        <family val="2"/>
      </rPr>
      <t>ΣΥΝΕΧΙΖΟΜΕΝΟ</t>
    </r>
    <r>
      <rPr>
        <sz val="8"/>
        <color indexed="8"/>
        <rFont val="Arial"/>
        <family val="2"/>
      </rPr>
      <t xml:space="preserve"> : ΕΧΕΙ ΞΕΚΙΝΗΣΕΙ ΜΕ ΚΑΠΟΙΑ ΔΙΟΙΚΗΤΙΚΗ ΕΝΕΡΓΕΙΑ                                                    </t>
    </r>
    <r>
      <rPr>
        <b/>
        <sz val="8"/>
        <color indexed="8"/>
        <rFont val="Arial"/>
        <family val="2"/>
      </rPr>
      <t xml:space="preserve">  ΕΠΑΝΑΛΑΜΒΑΝΟΜΕΝΟ</t>
    </r>
    <r>
      <rPr>
        <sz val="8"/>
        <color indexed="8"/>
        <rFont val="Arial"/>
        <family val="2"/>
      </rPr>
      <t xml:space="preserve"> : ΥΛΟΠΟΙΕΙΤΑΙ ΚΆΘΕ ΕΤΟΣ</t>
    </r>
  </si>
  <si>
    <t>ΑΓΙΟΣ ΝΙΚΟΛΑΟΣ 18/06/2020</t>
  </si>
  <si>
    <t xml:space="preserve">Η ΑΝ/ΤΡΙΑ ΠΡΟΪΣΤΑΜΕΝΗ Δ/ΝΣΗΣ ΜΕΛΕΤΩΝ </t>
  </si>
  <si>
    <t>ΜΑΡΙΑ ΠΡΑΤΣΙΝΑΚΗ</t>
  </si>
  <si>
    <t>ΑΡΧΙΤΕΚΤΩΝ ΜΗΧΑΝΙΚΟΣ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</si>
</sst>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  &quot;"/>
    <numFmt numFmtId="166" formatCode="0"/>
    <numFmt numFmtId="167" formatCode="#,##0.00"/>
    <numFmt numFmtId="168" formatCode="#,##0.00\ _€"/>
  </numFmts>
  <fonts count="31"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9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8"/>
      <color indexed="33"/>
      <name val="Arial"/>
      <family val="2"/>
    </font>
    <font>
      <b/>
      <sz val="8"/>
      <color indexed="25"/>
      <name val="Arial"/>
      <family val="2"/>
    </font>
    <font>
      <b/>
      <sz val="8"/>
      <color indexed="61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19"/>
      <name val="Arial"/>
      <family val="2"/>
    </font>
    <font>
      <sz val="8"/>
      <color indexed="61"/>
      <name val="Arial"/>
      <family val="2"/>
    </font>
    <font>
      <b/>
      <sz val="6"/>
      <name val="Arial"/>
      <family val="2"/>
    </font>
    <font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5" fillId="2" borderId="2" xfId="20" applyFont="1" applyFill="1" applyBorder="1" applyAlignment="1">
      <alignment horizontal="center" vertical="center"/>
      <protection/>
    </xf>
    <xf numFmtId="164" fontId="5" fillId="2" borderId="3" xfId="20" applyFont="1" applyFill="1" applyBorder="1" applyAlignment="1">
      <alignment horizontal="center" vertical="center" wrapText="1"/>
      <protection/>
    </xf>
    <xf numFmtId="164" fontId="5" fillId="2" borderId="3" xfId="20" applyFont="1" applyFill="1" applyBorder="1" applyAlignment="1">
      <alignment horizontal="left" vertical="center"/>
      <protection/>
    </xf>
    <xf numFmtId="164" fontId="6" fillId="2" borderId="3" xfId="20" applyFont="1" applyFill="1" applyBorder="1" applyAlignment="1">
      <alignment horizontal="center" vertical="center" wrapText="1"/>
      <protection/>
    </xf>
    <xf numFmtId="165" fontId="6" fillId="2" borderId="3" xfId="20" applyNumberFormat="1" applyFont="1" applyFill="1" applyBorder="1" applyAlignment="1">
      <alignment horizontal="center" vertical="center" wrapText="1"/>
      <protection/>
    </xf>
    <xf numFmtId="164" fontId="7" fillId="3" borderId="4" xfId="0" applyFont="1" applyFill="1" applyBorder="1" applyAlignment="1">
      <alignment horizontal="center" wrapText="1"/>
    </xf>
    <xf numFmtId="164" fontId="8" fillId="0" borderId="0" xfId="0" applyFont="1" applyAlignment="1">
      <alignment horizontal="center"/>
    </xf>
    <xf numFmtId="164" fontId="5" fillId="2" borderId="5" xfId="20" applyFont="1" applyFill="1" applyBorder="1" applyAlignment="1">
      <alignment horizontal="center" vertical="center"/>
      <protection/>
    </xf>
    <xf numFmtId="164" fontId="5" fillId="4" borderId="6" xfId="20" applyFont="1" applyFill="1" applyBorder="1" applyAlignment="1">
      <alignment horizontal="center" vertical="center"/>
      <protection/>
    </xf>
    <xf numFmtId="164" fontId="5" fillId="4" borderId="3" xfId="20" applyFont="1" applyFill="1" applyBorder="1" applyAlignment="1">
      <alignment horizontal="left" vertical="center"/>
      <protection/>
    </xf>
    <xf numFmtId="164" fontId="5" fillId="4" borderId="3" xfId="20" applyFont="1" applyFill="1" applyBorder="1" applyAlignment="1">
      <alignment horizontal="center" vertical="center" wrapText="1"/>
      <protection/>
    </xf>
    <xf numFmtId="165" fontId="5" fillId="4" borderId="3" xfId="20" applyNumberFormat="1" applyFont="1" applyFill="1" applyBorder="1" applyAlignment="1">
      <alignment horizontal="center" vertical="center" wrapText="1"/>
      <protection/>
    </xf>
    <xf numFmtId="165" fontId="6" fillId="4" borderId="3" xfId="20" applyNumberFormat="1" applyFont="1" applyFill="1" applyBorder="1" applyAlignment="1">
      <alignment horizontal="center" vertical="center" wrapText="1"/>
      <protection/>
    </xf>
    <xf numFmtId="166" fontId="6" fillId="0" borderId="7" xfId="20" applyNumberFormat="1" applyFont="1" applyBorder="1" applyAlignment="1">
      <alignment horizontal="center"/>
      <protection/>
    </xf>
    <xf numFmtId="166" fontId="9" fillId="0" borderId="8" xfId="20" applyNumberFormat="1" applyFont="1" applyBorder="1" applyAlignment="1">
      <alignment horizontal="center" vertical="center" textRotation="255" wrapText="1"/>
      <protection/>
    </xf>
    <xf numFmtId="164" fontId="10" fillId="5" borderId="4" xfId="20" applyFont="1" applyFill="1" applyBorder="1" applyAlignment="1">
      <alignment horizontal="left" vertical="center" wrapText="1"/>
      <protection/>
    </xf>
    <xf numFmtId="164" fontId="11" fillId="5" borderId="4" xfId="20" applyFont="1" applyFill="1" applyBorder="1" applyAlignment="1">
      <alignment horizontal="center" wrapText="1"/>
      <protection/>
    </xf>
    <xf numFmtId="164" fontId="5" fillId="5" borderId="4" xfId="20" applyFont="1" applyFill="1" applyBorder="1" applyAlignment="1">
      <alignment horizontal="center" wrapText="1"/>
      <protection/>
    </xf>
    <xf numFmtId="165" fontId="12" fillId="5" borderId="4" xfId="20" applyNumberFormat="1" applyFont="1" applyFill="1" applyBorder="1" applyAlignment="1">
      <alignment horizontal="center" wrapText="1"/>
      <protection/>
    </xf>
    <xf numFmtId="165" fontId="6" fillId="0" borderId="4" xfId="0" applyNumberFormat="1" applyFont="1" applyBorder="1" applyAlignment="1">
      <alignment horizontal="center"/>
    </xf>
    <xf numFmtId="165" fontId="14" fillId="5" borderId="4" xfId="20" applyNumberFormat="1" applyFont="1" applyFill="1" applyBorder="1" applyAlignment="1">
      <alignment horizontal="center"/>
      <protection/>
    </xf>
    <xf numFmtId="165" fontId="6" fillId="5" borderId="4" xfId="20" applyNumberFormat="1" applyFont="1" applyFill="1" applyBorder="1" applyAlignment="1">
      <alignment horizontal="center"/>
      <protection/>
    </xf>
    <xf numFmtId="164" fontId="11" fillId="0" borderId="4" xfId="20" applyFont="1" applyFill="1" applyBorder="1" applyAlignment="1">
      <alignment wrapText="1"/>
      <protection/>
    </xf>
    <xf numFmtId="164" fontId="11" fillId="5" borderId="4" xfId="20" applyFont="1" applyFill="1" applyBorder="1" applyAlignment="1">
      <alignment wrapText="1"/>
      <protection/>
    </xf>
    <xf numFmtId="167" fontId="6" fillId="0" borderId="0" xfId="20" applyNumberFormat="1" applyFont="1" applyBorder="1" applyAlignment="1">
      <alignment wrapText="1"/>
      <protection/>
    </xf>
    <xf numFmtId="164" fontId="10" fillId="0" borderId="4" xfId="20" applyFont="1" applyFill="1" applyBorder="1" applyAlignment="1">
      <alignment horizontal="left" vertical="center" wrapText="1"/>
      <protection/>
    </xf>
    <xf numFmtId="164" fontId="5" fillId="0" borderId="4" xfId="20" applyFont="1" applyFill="1" applyBorder="1" applyAlignment="1">
      <alignment horizontal="center" wrapText="1"/>
      <protection/>
    </xf>
    <xf numFmtId="165" fontId="12" fillId="6" borderId="4" xfId="20" applyNumberFormat="1" applyFont="1" applyFill="1" applyBorder="1" applyAlignment="1">
      <alignment horizontal="center" wrapText="1"/>
      <protection/>
    </xf>
    <xf numFmtId="165" fontId="6" fillId="0" borderId="4" xfId="20" applyNumberFormat="1" applyFont="1" applyBorder="1" applyAlignment="1">
      <alignment horizontal="center"/>
      <protection/>
    </xf>
    <xf numFmtId="165" fontId="3" fillId="7" borderId="4" xfId="0" applyNumberFormat="1" applyFont="1" applyFill="1" applyBorder="1" applyAlignment="1">
      <alignment horizontal="center"/>
    </xf>
    <xf numFmtId="164" fontId="11" fillId="0" borderId="4" xfId="20" applyFont="1" applyBorder="1" applyAlignment="1">
      <alignment wrapText="1"/>
      <protection/>
    </xf>
    <xf numFmtId="164" fontId="0" fillId="0" borderId="0" xfId="0" applyFill="1" applyAlignment="1">
      <alignment/>
    </xf>
    <xf numFmtId="165" fontId="3" fillId="0" borderId="4" xfId="0" applyNumberFormat="1" applyFont="1" applyBorder="1" applyAlignment="1">
      <alignment/>
    </xf>
    <xf numFmtId="164" fontId="15" fillId="5" borderId="4" xfId="20" applyFont="1" applyFill="1" applyBorder="1" applyAlignment="1">
      <alignment wrapText="1"/>
      <protection/>
    </xf>
    <xf numFmtId="164" fontId="10" fillId="0" borderId="4" xfId="0" applyFont="1" applyFill="1" applyBorder="1" applyAlignment="1">
      <alignment horizontal="left" vertical="center" wrapText="1"/>
    </xf>
    <xf numFmtId="164" fontId="11" fillId="0" borderId="4" xfId="20" applyFont="1" applyFill="1" applyBorder="1" applyAlignment="1">
      <alignment horizontal="center" wrapText="1"/>
      <protection/>
    </xf>
    <xf numFmtId="164" fontId="5" fillId="0" borderId="4" xfId="0" applyFont="1" applyFill="1" applyBorder="1" applyAlignment="1">
      <alignment horizontal="center" wrapText="1"/>
    </xf>
    <xf numFmtId="165" fontId="13" fillId="0" borderId="4" xfId="20" applyNumberFormat="1" applyFont="1" applyFill="1" applyBorder="1" applyAlignment="1">
      <alignment horizontal="center" wrapText="1"/>
      <protection/>
    </xf>
    <xf numFmtId="165" fontId="3" fillId="0" borderId="4" xfId="0" applyNumberFormat="1" applyFont="1" applyFill="1" applyBorder="1" applyAlignment="1">
      <alignment horizontal="center"/>
    </xf>
    <xf numFmtId="165" fontId="6" fillId="0" borderId="4" xfId="20" applyNumberFormat="1" applyFont="1" applyFill="1" applyBorder="1" applyAlignment="1">
      <alignment horizontal="center"/>
      <protection/>
    </xf>
    <xf numFmtId="165" fontId="6" fillId="0" borderId="4" xfId="20" applyNumberFormat="1" applyFont="1" applyFill="1" applyBorder="1" applyAlignment="1">
      <alignment wrapText="1"/>
      <protection/>
    </xf>
    <xf numFmtId="164" fontId="11" fillId="0" borderId="4" xfId="0" applyFont="1" applyFill="1" applyBorder="1" applyAlignment="1">
      <alignment wrapText="1"/>
    </xf>
    <xf numFmtId="167" fontId="11" fillId="0" borderId="4" xfId="20" applyNumberFormat="1" applyFont="1" applyFill="1" applyBorder="1" applyAlignment="1">
      <alignment horizontal="center" vertical="center" wrapText="1"/>
      <protection/>
    </xf>
    <xf numFmtId="165" fontId="3" fillId="0" borderId="4" xfId="0" applyNumberFormat="1" applyFont="1" applyFill="1" applyBorder="1" applyAlignment="1">
      <alignment/>
    </xf>
    <xf numFmtId="164" fontId="15" fillId="0" borderId="4" xfId="20" applyFont="1" applyFill="1" applyBorder="1" applyAlignment="1">
      <alignment wrapText="1"/>
      <protection/>
    </xf>
    <xf numFmtId="165" fontId="13" fillId="5" borderId="4" xfId="20" applyNumberFormat="1" applyFont="1" applyFill="1" applyBorder="1" applyAlignment="1">
      <alignment horizontal="center" wrapText="1"/>
      <protection/>
    </xf>
    <xf numFmtId="164" fontId="10" fillId="5" borderId="9" xfId="20" applyFont="1" applyFill="1" applyBorder="1" applyAlignment="1">
      <alignment horizontal="left" vertical="center" wrapText="1"/>
      <protection/>
    </xf>
    <xf numFmtId="164" fontId="11" fillId="5" borderId="9" xfId="20" applyFont="1" applyFill="1" applyBorder="1" applyAlignment="1">
      <alignment horizontal="center" wrapText="1"/>
      <protection/>
    </xf>
    <xf numFmtId="164" fontId="5" fillId="5" borderId="9" xfId="20" applyFont="1" applyFill="1" applyBorder="1" applyAlignment="1">
      <alignment horizontal="center" wrapText="1"/>
      <protection/>
    </xf>
    <xf numFmtId="165" fontId="13" fillId="0" borderId="9" xfId="20" applyNumberFormat="1" applyFont="1" applyFill="1" applyBorder="1" applyAlignment="1">
      <alignment horizontal="center" wrapText="1"/>
      <protection/>
    </xf>
    <xf numFmtId="165" fontId="6" fillId="5" borderId="9" xfId="20" applyNumberFormat="1" applyFont="1" applyFill="1" applyBorder="1" applyAlignment="1">
      <alignment horizontal="center" wrapText="1"/>
      <protection/>
    </xf>
    <xf numFmtId="165" fontId="3" fillId="0" borderId="9" xfId="0" applyNumberFormat="1" applyFont="1" applyBorder="1" applyAlignment="1">
      <alignment/>
    </xf>
    <xf numFmtId="165" fontId="3" fillId="5" borderId="9" xfId="20" applyNumberFormat="1" applyFont="1" applyFill="1" applyBorder="1" applyAlignment="1">
      <alignment horizontal="center" wrapText="1"/>
      <protection/>
    </xf>
    <xf numFmtId="164" fontId="11" fillId="5" borderId="9" xfId="20" applyFont="1" applyFill="1" applyBorder="1" applyAlignment="1">
      <alignment wrapText="1"/>
      <protection/>
    </xf>
    <xf numFmtId="167" fontId="5" fillId="3" borderId="4" xfId="0" applyNumberFormat="1" applyFont="1" applyFill="1" applyBorder="1" applyAlignment="1">
      <alignment/>
    </xf>
    <xf numFmtId="164" fontId="19" fillId="0" borderId="10" xfId="0" applyFont="1" applyBorder="1" applyAlignment="1">
      <alignment horizontal="center" vertical="center" textRotation="255" wrapText="1"/>
    </xf>
    <xf numFmtId="164" fontId="10" fillId="6" borderId="11" xfId="20" applyFont="1" applyFill="1" applyBorder="1" applyAlignment="1">
      <alignment horizontal="left" vertical="center" wrapText="1"/>
      <protection/>
    </xf>
    <xf numFmtId="164" fontId="11" fillId="5" borderId="11" xfId="20" applyFont="1" applyFill="1" applyBorder="1" applyAlignment="1">
      <alignment horizontal="center" wrapText="1"/>
      <protection/>
    </xf>
    <xf numFmtId="164" fontId="5" fillId="5" borderId="11" xfId="20" applyFont="1" applyFill="1" applyBorder="1" applyAlignment="1">
      <alignment horizontal="center" wrapText="1"/>
      <protection/>
    </xf>
    <xf numFmtId="165" fontId="13" fillId="5" borderId="11" xfId="20" applyNumberFormat="1" applyFont="1" applyFill="1" applyBorder="1" applyAlignment="1">
      <alignment horizontal="center" wrapText="1"/>
      <protection/>
    </xf>
    <xf numFmtId="165" fontId="6" fillId="0" borderId="11" xfId="20" applyNumberFormat="1" applyFont="1" applyFill="1" applyBorder="1" applyAlignment="1">
      <alignment horizontal="center"/>
      <protection/>
    </xf>
    <xf numFmtId="165" fontId="2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center"/>
    </xf>
    <xf numFmtId="164" fontId="11" fillId="0" borderId="11" xfId="20" applyFont="1" applyBorder="1" applyAlignment="1">
      <alignment wrapText="1"/>
      <protection/>
    </xf>
    <xf numFmtId="164" fontId="11" fillId="0" borderId="11" xfId="20" applyFont="1" applyFill="1" applyBorder="1" applyAlignment="1">
      <alignment wrapText="1"/>
      <protection/>
    </xf>
    <xf numFmtId="164" fontId="10" fillId="6" borderId="4" xfId="20" applyFont="1" applyFill="1" applyBorder="1" applyAlignment="1">
      <alignment horizontal="left" vertical="center" wrapText="1"/>
      <protection/>
    </xf>
    <xf numFmtId="167" fontId="11" fillId="5" borderId="4" xfId="20" applyNumberFormat="1" applyFont="1" applyFill="1" applyBorder="1" applyAlignment="1">
      <alignment horizontal="center" vertical="center" wrapText="1"/>
      <protection/>
    </xf>
    <xf numFmtId="165" fontId="3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5" fontId="6" fillId="5" borderId="4" xfId="20" applyNumberFormat="1" applyFont="1" applyFill="1" applyBorder="1" applyAlignment="1">
      <alignment horizontal="center" wrapText="1"/>
      <protection/>
    </xf>
    <xf numFmtId="166" fontId="6" fillId="0" borderId="4" xfId="20" applyNumberFormat="1" applyFont="1" applyBorder="1" applyAlignment="1">
      <alignment horizontal="center"/>
      <protection/>
    </xf>
    <xf numFmtId="165" fontId="13" fillId="0" borderId="4" xfId="20" applyNumberFormat="1" applyFont="1" applyBorder="1" applyAlignment="1">
      <alignment horizontal="center" wrapText="1"/>
      <protection/>
    </xf>
    <xf numFmtId="165" fontId="6" fillId="0" borderId="4" xfId="20" applyNumberFormat="1" applyFont="1" applyBorder="1" applyAlignment="1">
      <alignment horizontal="center" wrapText="1"/>
      <protection/>
    </xf>
    <xf numFmtId="164" fontId="10" fillId="0" borderId="4" xfId="0" applyFont="1" applyBorder="1" applyAlignment="1">
      <alignment horizontal="left" vertical="center" wrapText="1"/>
    </xf>
    <xf numFmtId="164" fontId="20" fillId="0" borderId="4" xfId="0" applyFont="1" applyBorder="1" applyAlignment="1">
      <alignment wrapText="1"/>
    </xf>
    <xf numFmtId="164" fontId="20" fillId="0" borderId="4" xfId="0" applyFont="1" applyBorder="1" applyAlignment="1">
      <alignment horizontal="justify"/>
    </xf>
    <xf numFmtId="167" fontId="13" fillId="0" borderId="4" xfId="0" applyNumberFormat="1" applyFont="1" applyBorder="1" applyAlignment="1">
      <alignment horizontal="center"/>
    </xf>
    <xf numFmtId="164" fontId="11" fillId="5" borderId="4" xfId="20" applyFont="1" applyFill="1" applyBorder="1" applyAlignment="1">
      <alignment vertical="top" wrapText="1"/>
      <protection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4" fontId="15" fillId="0" borderId="4" xfId="20" applyFont="1" applyBorder="1" applyAlignment="1">
      <alignment wrapText="1"/>
      <protection/>
    </xf>
    <xf numFmtId="165" fontId="11" fillId="0" borderId="4" xfId="20" applyNumberFormat="1" applyFont="1" applyFill="1" applyBorder="1" applyAlignment="1">
      <alignment horizontal="center" wrapText="1"/>
      <protection/>
    </xf>
    <xf numFmtId="165" fontId="2" fillId="0" borderId="4" xfId="20" applyNumberFormat="1" applyFont="1" applyBorder="1" applyAlignment="1">
      <alignment horizontal="center" wrapText="1"/>
      <protection/>
    </xf>
    <xf numFmtId="168" fontId="13" fillId="5" borderId="4" xfId="20" applyNumberFormat="1" applyFont="1" applyFill="1" applyBorder="1" applyAlignment="1">
      <alignment horizontal="center" wrapText="1"/>
      <protection/>
    </xf>
    <xf numFmtId="168" fontId="3" fillId="0" borderId="4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/>
    </xf>
    <xf numFmtId="168" fontId="6" fillId="0" borderId="4" xfId="20" applyNumberFormat="1" applyFont="1" applyBorder="1" applyAlignment="1">
      <alignment horizontal="center" wrapText="1"/>
      <protection/>
    </xf>
    <xf numFmtId="167" fontId="11" fillId="0" borderId="9" xfId="20" applyNumberFormat="1" applyFont="1" applyBorder="1" applyAlignment="1">
      <alignment horizontal="center" vertical="center" wrapText="1"/>
      <protection/>
    </xf>
    <xf numFmtId="165" fontId="13" fillId="5" borderId="9" xfId="20" applyNumberFormat="1" applyFont="1" applyFill="1" applyBorder="1" applyAlignment="1">
      <alignment horizontal="center" wrapText="1"/>
      <protection/>
    </xf>
    <xf numFmtId="165" fontId="2" fillId="0" borderId="9" xfId="0" applyNumberFormat="1" applyFont="1" applyBorder="1" applyAlignment="1">
      <alignment/>
    </xf>
    <xf numFmtId="166" fontId="9" fillId="0" borderId="10" xfId="20" applyNumberFormat="1" applyFont="1" applyBorder="1" applyAlignment="1">
      <alignment horizontal="center" vertical="center" textRotation="90" wrapText="1"/>
      <protection/>
    </xf>
    <xf numFmtId="165" fontId="1" fillId="0" borderId="4" xfId="0" applyNumberFormat="1" applyFont="1" applyBorder="1" applyAlignment="1">
      <alignment/>
    </xf>
    <xf numFmtId="164" fontId="11" fillId="5" borderId="12" xfId="20" applyFont="1" applyFill="1" applyBorder="1" applyAlignment="1">
      <alignment wrapText="1"/>
      <protection/>
    </xf>
    <xf numFmtId="165" fontId="13" fillId="5" borderId="13" xfId="20" applyNumberFormat="1" applyFont="1" applyFill="1" applyBorder="1" applyAlignment="1">
      <alignment horizontal="center" wrapText="1"/>
      <protection/>
    </xf>
    <xf numFmtId="165" fontId="6" fillId="5" borderId="13" xfId="20" applyNumberFormat="1" applyFont="1" applyFill="1" applyBorder="1" applyAlignment="1">
      <alignment horizontal="center" wrapText="1"/>
      <protection/>
    </xf>
    <xf numFmtId="164" fontId="10" fillId="0" borderId="14" xfId="0" applyFont="1" applyBorder="1" applyAlignment="1">
      <alignment horizontal="left" vertical="center" wrapText="1"/>
    </xf>
    <xf numFmtId="164" fontId="10" fillId="5" borderId="14" xfId="0" applyFont="1" applyFill="1" applyBorder="1" applyAlignment="1">
      <alignment horizontal="center" wrapText="1"/>
    </xf>
    <xf numFmtId="164" fontId="20" fillId="0" borderId="9" xfId="20" applyFont="1" applyFill="1" applyBorder="1" applyAlignment="1">
      <alignment horizontal="left" vertical="center" wrapText="1"/>
      <protection/>
    </xf>
    <xf numFmtId="167" fontId="11" fillId="0" borderId="9" xfId="20" applyNumberFormat="1" applyFont="1" applyFill="1" applyBorder="1" applyAlignment="1">
      <alignment horizontal="center" vertical="center" wrapText="1"/>
      <protection/>
    </xf>
    <xf numFmtId="164" fontId="5" fillId="0" borderId="9" xfId="20" applyFont="1" applyFill="1" applyBorder="1" applyAlignment="1">
      <alignment horizontal="center" wrapText="1"/>
      <protection/>
    </xf>
    <xf numFmtId="165" fontId="21" fillId="0" borderId="9" xfId="20" applyNumberFormat="1" applyFont="1" applyBorder="1" applyAlignment="1">
      <alignment horizontal="center" wrapText="1"/>
      <protection/>
    </xf>
    <xf numFmtId="165" fontId="3" fillId="0" borderId="9" xfId="0" applyNumberFormat="1" applyFont="1" applyBorder="1" applyAlignment="1">
      <alignment horizontal="center"/>
    </xf>
    <xf numFmtId="165" fontId="6" fillId="0" borderId="9" xfId="20" applyNumberFormat="1" applyFont="1" applyBorder="1" applyAlignment="1">
      <alignment horizontal="center" wrapText="1"/>
      <protection/>
    </xf>
    <xf numFmtId="164" fontId="15" fillId="0" borderId="9" xfId="20" applyFont="1" applyBorder="1" applyAlignment="1">
      <alignment wrapText="1"/>
      <protection/>
    </xf>
    <xf numFmtId="166" fontId="23" fillId="5" borderId="15" xfId="20" applyNumberFormat="1" applyFont="1" applyFill="1" applyBorder="1" applyAlignment="1">
      <alignment horizontal="center" textRotation="255" wrapText="1"/>
      <protection/>
    </xf>
    <xf numFmtId="166" fontId="6" fillId="5" borderId="15" xfId="20" applyNumberFormat="1" applyFont="1" applyFill="1" applyBorder="1" applyAlignment="1">
      <alignment horizontal="center" vertical="center" textRotation="255" wrapText="1"/>
      <protection/>
    </xf>
    <xf numFmtId="164" fontId="10" fillId="0" borderId="11" xfId="20" applyFont="1" applyFill="1" applyBorder="1" applyAlignment="1">
      <alignment horizontal="left" vertical="center" wrapText="1"/>
      <protection/>
    </xf>
    <xf numFmtId="167" fontId="11" fillId="0" borderId="11" xfId="0" applyNumberFormat="1" applyFont="1" applyBorder="1" applyAlignment="1">
      <alignment horizontal="center" vertical="center" wrapText="1"/>
    </xf>
    <xf numFmtId="164" fontId="5" fillId="0" borderId="11" xfId="20" applyFont="1" applyFill="1" applyBorder="1" applyAlignment="1">
      <alignment horizontal="center" wrapText="1"/>
      <protection/>
    </xf>
    <xf numFmtId="165" fontId="13" fillId="0" borderId="11" xfId="20" applyNumberFormat="1" applyFont="1" applyBorder="1" applyAlignment="1">
      <alignment horizontal="center" wrapText="1"/>
      <protection/>
    </xf>
    <xf numFmtId="165" fontId="6" fillId="0" borderId="11" xfId="20" applyNumberFormat="1" applyFont="1" applyBorder="1" applyAlignment="1">
      <alignment horizontal="center" wrapText="1"/>
      <protection/>
    </xf>
    <xf numFmtId="164" fontId="15" fillId="0" borderId="11" xfId="20" applyFont="1" applyBorder="1" applyAlignment="1">
      <alignment wrapText="1"/>
      <protection/>
    </xf>
    <xf numFmtId="164" fontId="10" fillId="0" borderId="9" xfId="20" applyFont="1" applyFill="1" applyBorder="1" applyAlignment="1">
      <alignment horizontal="left" vertical="center" wrapText="1"/>
      <protection/>
    </xf>
    <xf numFmtId="165" fontId="13" fillId="0" borderId="9" xfId="20" applyNumberFormat="1" applyFont="1" applyBorder="1" applyAlignment="1">
      <alignment horizontal="center" wrapText="1"/>
      <protection/>
    </xf>
    <xf numFmtId="164" fontId="11" fillId="0" borderId="9" xfId="20" applyFont="1" applyBorder="1" applyAlignment="1">
      <alignment wrapText="1"/>
      <protection/>
    </xf>
    <xf numFmtId="164" fontId="1" fillId="0" borderId="4" xfId="0" applyFont="1" applyBorder="1" applyAlignment="1">
      <alignment/>
    </xf>
    <xf numFmtId="164" fontId="24" fillId="0" borderId="4" xfId="0" applyFont="1" applyBorder="1" applyAlignment="1">
      <alignment horizontal="left" vertical="center"/>
    </xf>
    <xf numFmtId="164" fontId="25" fillId="0" borderId="4" xfId="0" applyFont="1" applyBorder="1" applyAlignment="1">
      <alignment/>
    </xf>
    <xf numFmtId="165" fontId="25" fillId="0" borderId="4" xfId="0" applyNumberFormat="1" applyFont="1" applyBorder="1" applyAlignment="1">
      <alignment wrapText="1"/>
    </xf>
    <xf numFmtId="165" fontId="26" fillId="0" borderId="4" xfId="0" applyNumberFormat="1" applyFont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24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/>
    </xf>
    <xf numFmtId="165" fontId="25" fillId="0" borderId="0" xfId="0" applyNumberFormat="1" applyFont="1" applyBorder="1" applyAlignment="1">
      <alignment wrapText="1"/>
    </xf>
    <xf numFmtId="164" fontId="28" fillId="5" borderId="3" xfId="20" applyFont="1" applyFill="1" applyBorder="1" applyAlignment="1">
      <alignment horizontal="center" wrapText="1"/>
      <protection/>
    </xf>
    <xf numFmtId="164" fontId="28" fillId="5" borderId="2" xfId="20" applyFont="1" applyFill="1" applyBorder="1" applyAlignment="1">
      <alignment horizontal="center" wrapText="1"/>
      <protection/>
    </xf>
    <xf numFmtId="165" fontId="3" fillId="0" borderId="0" xfId="0" applyNumberFormat="1" applyFont="1" applyBorder="1" applyAlignment="1">
      <alignment horizontal="center"/>
    </xf>
    <xf numFmtId="164" fontId="3" fillId="0" borderId="16" xfId="0" applyFont="1" applyBorder="1" applyAlignment="1">
      <alignment horizontal="left" wrapText="1"/>
    </xf>
    <xf numFmtId="165" fontId="26" fillId="0" borderId="0" xfId="0" applyNumberFormat="1" applyFont="1" applyBorder="1" applyAlignment="1">
      <alignment/>
    </xf>
    <xf numFmtId="164" fontId="5" fillId="0" borderId="0" xfId="20" applyFont="1" applyBorder="1" applyAlignment="1">
      <alignment horizontal="center" wrapText="1"/>
      <protection/>
    </xf>
    <xf numFmtId="164" fontId="29" fillId="0" borderId="0" xfId="0" applyFont="1" applyAlignment="1">
      <alignment horizontal="center" vertical="center"/>
    </xf>
    <xf numFmtId="164" fontId="5" fillId="5" borderId="0" xfId="20" applyFont="1" applyFill="1" applyBorder="1" applyAlignment="1">
      <alignment horizontal="center" wrapText="1"/>
      <protection/>
    </xf>
    <xf numFmtId="164" fontId="29" fillId="5" borderId="0" xfId="0" applyFont="1" applyFill="1" applyAlignment="1">
      <alignment horizontal="center" vertical="top"/>
    </xf>
    <xf numFmtId="164" fontId="0" fillId="5" borderId="0" xfId="0" applyFill="1" applyAlignment="1">
      <alignment horizontal="center" vertical="center"/>
    </xf>
    <xf numFmtId="167" fontId="30" fillId="5" borderId="0" xfId="0" applyNumberFormat="1" applyFont="1" applyFill="1" applyAlignment="1">
      <alignment horizontal="right" vertical="center"/>
    </xf>
    <xf numFmtId="164" fontId="29" fillId="5" borderId="0" xfId="0" applyFont="1" applyFill="1" applyAlignment="1">
      <alignment horizontal="center" vertical="center"/>
    </xf>
    <xf numFmtId="164" fontId="7" fillId="5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99"/>
      <rgbColor rgb="00FFFFCC"/>
      <rgbColor rgb="00CCFFFF"/>
      <rgbColor rgb="00660066"/>
      <rgbColor rgb="00FF8080"/>
      <rgbColor rgb="000066CC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FF00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zoomScale="95" zoomScaleNormal="95" workbookViewId="0" topLeftCell="A1">
      <pane ySplit="2" topLeftCell="A51" activePane="bottomLeft" state="frozen"/>
      <selection pane="topLeft" activeCell="A1" sqref="A1"/>
      <selection pane="bottomLeft" activeCell="Q50" sqref="Q50"/>
    </sheetView>
  </sheetViews>
  <sheetFormatPr defaultColWidth="8.00390625" defaultRowHeight="12.75"/>
  <cols>
    <col min="1" max="1" width="4.00390625" style="0" customWidth="1"/>
    <col min="2" max="2" width="5.7109375" style="1" customWidth="1"/>
    <col min="3" max="3" width="44.00390625" style="2" customWidth="1"/>
    <col min="4" max="4" width="13.421875" style="1" customWidth="1"/>
    <col min="5" max="5" width="14.7109375" style="1" customWidth="1"/>
    <col min="6" max="7" width="15.140625" style="3" customWidth="1"/>
    <col min="8" max="8" width="15.28125" style="4" customWidth="1"/>
    <col min="9" max="9" width="19.00390625" style="5" customWidth="1"/>
    <col min="10" max="10" width="15.8515625" style="6" customWidth="1"/>
    <col min="11" max="11" width="10.57421875" style="1" customWidth="1"/>
    <col min="12" max="12" width="10.8515625" style="1" customWidth="1"/>
    <col min="13" max="13" width="12.7109375" style="1" customWidth="1"/>
    <col min="14" max="14" width="13.140625" style="0" customWidth="1"/>
    <col min="15" max="15" width="13.421875" style="0" customWidth="1"/>
    <col min="16" max="16" width="15.28125" style="0" customWidth="1"/>
    <col min="17" max="17" width="13.140625" style="0" customWidth="1"/>
    <col min="18" max="16384" width="9.00390625" style="0" customWidth="1"/>
  </cols>
  <sheetData>
    <row r="1" spans="1:13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7" s="14" customFormat="1" ht="64.5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9" t="s">
        <v>11</v>
      </c>
      <c r="L2" s="9" t="s">
        <v>12</v>
      </c>
      <c r="M2" s="9" t="s">
        <v>13</v>
      </c>
      <c r="N2" s="13" t="s">
        <v>14</v>
      </c>
      <c r="O2" s="13" t="s">
        <v>15</v>
      </c>
      <c r="P2" s="13" t="s">
        <v>16</v>
      </c>
      <c r="Q2" s="13" t="s">
        <v>17</v>
      </c>
    </row>
    <row r="3" spans="1:13" s="14" customFormat="1" ht="12.75">
      <c r="A3" s="15"/>
      <c r="B3" s="16"/>
      <c r="C3" s="17"/>
      <c r="D3" s="18"/>
      <c r="E3" s="18"/>
      <c r="F3" s="19"/>
      <c r="G3" s="19"/>
      <c r="H3" s="20"/>
      <c r="I3" s="19"/>
      <c r="J3" s="20"/>
      <c r="K3" s="18"/>
      <c r="L3" s="18"/>
      <c r="M3" s="18"/>
    </row>
    <row r="4" spans="1:16" ht="33.75" customHeight="1">
      <c r="A4" s="21">
        <v>1</v>
      </c>
      <c r="B4" s="22" t="s">
        <v>18</v>
      </c>
      <c r="C4" s="23" t="s">
        <v>19</v>
      </c>
      <c r="D4" s="24" t="s">
        <v>20</v>
      </c>
      <c r="E4" s="25" t="s">
        <v>21</v>
      </c>
      <c r="F4" s="26" t="s">
        <v>22</v>
      </c>
      <c r="G4" s="26"/>
      <c r="H4" s="27">
        <v>100000</v>
      </c>
      <c r="I4" s="28"/>
      <c r="J4" s="29"/>
      <c r="K4" s="30" t="s">
        <v>23</v>
      </c>
      <c r="L4" s="31" t="s">
        <v>24</v>
      </c>
      <c r="M4" s="31" t="s">
        <v>25</v>
      </c>
      <c r="P4" s="32"/>
    </row>
    <row r="5" spans="1:15" ht="52.5" customHeight="1">
      <c r="A5" s="21">
        <v>2</v>
      </c>
      <c r="B5" s="22"/>
      <c r="C5" s="33" t="s">
        <v>26</v>
      </c>
      <c r="D5" s="24" t="s">
        <v>20</v>
      </c>
      <c r="E5" s="34" t="s">
        <v>27</v>
      </c>
      <c r="F5" s="35" t="s">
        <v>28</v>
      </c>
      <c r="G5" s="36">
        <v>500000</v>
      </c>
      <c r="H5" s="37">
        <v>400000</v>
      </c>
      <c r="I5" s="36"/>
      <c r="J5" s="36">
        <v>400000</v>
      </c>
      <c r="K5" s="38" t="s">
        <v>29</v>
      </c>
      <c r="L5" s="38" t="s">
        <v>30</v>
      </c>
      <c r="M5" s="38" t="s">
        <v>31</v>
      </c>
      <c r="O5" s="39"/>
    </row>
    <row r="6" spans="1:13" ht="52.5" customHeight="1">
      <c r="A6" s="21">
        <v>3</v>
      </c>
      <c r="B6" s="22"/>
      <c r="C6" s="23" t="s">
        <v>32</v>
      </c>
      <c r="D6" s="24" t="s">
        <v>20</v>
      </c>
      <c r="E6" s="25" t="s">
        <v>33</v>
      </c>
      <c r="F6" s="35" t="s">
        <v>34</v>
      </c>
      <c r="G6" s="36">
        <v>300000</v>
      </c>
      <c r="H6" s="40"/>
      <c r="I6" s="29"/>
      <c r="J6" s="36"/>
      <c r="K6" s="31" t="s">
        <v>35</v>
      </c>
      <c r="L6" s="41" t="s">
        <v>30</v>
      </c>
      <c r="M6" s="31" t="s">
        <v>36</v>
      </c>
    </row>
    <row r="7" spans="1:13" ht="52.5" customHeight="1">
      <c r="A7" s="21">
        <v>4</v>
      </c>
      <c r="B7" s="22"/>
      <c r="C7" s="42" t="s">
        <v>37</v>
      </c>
      <c r="D7" s="43" t="s">
        <v>20</v>
      </c>
      <c r="E7" s="44" t="s">
        <v>38</v>
      </c>
      <c r="F7" s="45" t="s">
        <v>39</v>
      </c>
      <c r="G7" s="46">
        <v>200000</v>
      </c>
      <c r="H7" s="47"/>
      <c r="I7" s="47"/>
      <c r="J7" s="48"/>
      <c r="K7" s="49" t="s">
        <v>40</v>
      </c>
      <c r="L7" s="30" t="s">
        <v>24</v>
      </c>
      <c r="M7" s="30" t="s">
        <v>25</v>
      </c>
    </row>
    <row r="8" spans="1:13" ht="52.5" customHeight="1">
      <c r="A8" s="21">
        <v>5</v>
      </c>
      <c r="B8" s="22"/>
      <c r="C8" s="33" t="s">
        <v>41</v>
      </c>
      <c r="D8" s="50" t="s">
        <v>20</v>
      </c>
      <c r="E8" s="34" t="s">
        <v>42</v>
      </c>
      <c r="F8" s="45" t="s">
        <v>43</v>
      </c>
      <c r="G8" s="46">
        <v>124900</v>
      </c>
      <c r="H8" s="51"/>
      <c r="I8" s="47">
        <v>475100</v>
      </c>
      <c r="J8" s="47">
        <v>1000000</v>
      </c>
      <c r="K8" s="52" t="s">
        <v>44</v>
      </c>
      <c r="L8" s="30" t="s">
        <v>24</v>
      </c>
      <c r="M8" s="30" t="s">
        <v>25</v>
      </c>
    </row>
    <row r="9" spans="1:13" ht="52.5" customHeight="1">
      <c r="A9" s="21">
        <v>6</v>
      </c>
      <c r="B9" s="22"/>
      <c r="C9" s="23" t="s">
        <v>45</v>
      </c>
      <c r="D9" s="24" t="s">
        <v>20</v>
      </c>
      <c r="E9" s="25" t="s">
        <v>46</v>
      </c>
      <c r="F9" s="53" t="s">
        <v>47</v>
      </c>
      <c r="G9" s="53"/>
      <c r="H9" s="40"/>
      <c r="I9" s="29">
        <v>350000</v>
      </c>
      <c r="J9" s="29"/>
      <c r="K9" s="31" t="s">
        <v>48</v>
      </c>
      <c r="L9" s="31" t="s">
        <v>24</v>
      </c>
      <c r="M9" s="31" t="s">
        <v>25</v>
      </c>
    </row>
    <row r="10" spans="1:17" ht="51" customHeight="1">
      <c r="A10" s="21">
        <v>7</v>
      </c>
      <c r="B10" s="22"/>
      <c r="C10" s="54" t="s">
        <v>49</v>
      </c>
      <c r="D10" s="55" t="s">
        <v>20</v>
      </c>
      <c r="E10" s="56" t="s">
        <v>50</v>
      </c>
      <c r="F10" s="57" t="s">
        <v>51</v>
      </c>
      <c r="G10" s="58">
        <v>200000</v>
      </c>
      <c r="H10" s="59"/>
      <c r="I10" s="60"/>
      <c r="J10" s="58">
        <v>800000</v>
      </c>
      <c r="K10" s="61" t="s">
        <v>29</v>
      </c>
      <c r="L10" s="61" t="s">
        <v>30</v>
      </c>
      <c r="M10" s="61" t="s">
        <v>52</v>
      </c>
      <c r="N10" s="62">
        <f>SUM(G4:G10)</f>
        <v>1324900</v>
      </c>
      <c r="O10" s="62">
        <f>SUM(H4:H10)</f>
        <v>500000</v>
      </c>
      <c r="P10" s="62">
        <f>SUM(I4:I10)</f>
        <v>825100</v>
      </c>
      <c r="Q10" s="62">
        <f>SUM(J4:J10)</f>
        <v>2200000</v>
      </c>
    </row>
    <row r="11" spans="1:13" ht="33" customHeight="1">
      <c r="A11" s="21">
        <v>8</v>
      </c>
      <c r="B11" s="63" t="s">
        <v>53</v>
      </c>
      <c r="C11" s="64" t="s">
        <v>54</v>
      </c>
      <c r="D11" s="65" t="s">
        <v>55</v>
      </c>
      <c r="E11" s="66" t="s">
        <v>56</v>
      </c>
      <c r="F11" s="67">
        <v>100000</v>
      </c>
      <c r="G11" s="68">
        <v>100000</v>
      </c>
      <c r="H11" s="69"/>
      <c r="I11" s="70"/>
      <c r="J11" s="71"/>
      <c r="K11" s="72" t="s">
        <v>57</v>
      </c>
      <c r="L11" s="73" t="s">
        <v>24</v>
      </c>
      <c r="M11" s="73" t="s">
        <v>25</v>
      </c>
    </row>
    <row r="12" spans="1:13" ht="34.5">
      <c r="A12" s="21">
        <v>9</v>
      </c>
      <c r="B12" s="63"/>
      <c r="C12" s="74" t="s">
        <v>58</v>
      </c>
      <c r="D12" s="75" t="s">
        <v>59</v>
      </c>
      <c r="E12" s="25" t="s">
        <v>60</v>
      </c>
      <c r="F12" s="53">
        <v>800000</v>
      </c>
      <c r="G12" s="76">
        <v>500000</v>
      </c>
      <c r="H12" s="77"/>
      <c r="I12" s="78"/>
      <c r="J12" s="29"/>
      <c r="K12" s="31" t="s">
        <v>61</v>
      </c>
      <c r="L12" s="31" t="s">
        <v>24</v>
      </c>
      <c r="M12" s="31" t="s">
        <v>62</v>
      </c>
    </row>
    <row r="13" spans="1:13" ht="34.5">
      <c r="A13" s="21">
        <v>10</v>
      </c>
      <c r="B13" s="63"/>
      <c r="C13" s="74" t="s">
        <v>63</v>
      </c>
      <c r="D13" s="75" t="s">
        <v>59</v>
      </c>
      <c r="E13" s="25" t="s">
        <v>64</v>
      </c>
      <c r="F13" s="53">
        <v>500000</v>
      </c>
      <c r="G13" s="78">
        <v>400000</v>
      </c>
      <c r="H13" s="77"/>
      <c r="I13" s="29"/>
      <c r="J13" s="29"/>
      <c r="K13" s="31" t="s">
        <v>65</v>
      </c>
      <c r="L13" s="31" t="s">
        <v>24</v>
      </c>
      <c r="M13" s="31" t="s">
        <v>62</v>
      </c>
    </row>
    <row r="14" spans="1:13" ht="34.5">
      <c r="A14" s="21">
        <v>11</v>
      </c>
      <c r="B14" s="63"/>
      <c r="C14" s="74" t="s">
        <v>66</v>
      </c>
      <c r="D14" s="75" t="s">
        <v>59</v>
      </c>
      <c r="E14" s="25" t="s">
        <v>67</v>
      </c>
      <c r="F14" s="53">
        <v>150000</v>
      </c>
      <c r="G14" s="78">
        <v>100000</v>
      </c>
      <c r="H14" s="77"/>
      <c r="I14" s="29"/>
      <c r="J14" s="29"/>
      <c r="K14" s="31" t="s">
        <v>65</v>
      </c>
      <c r="L14" s="31" t="s">
        <v>24</v>
      </c>
      <c r="M14" s="31" t="s">
        <v>62</v>
      </c>
    </row>
    <row r="15" spans="1:13" ht="30.75">
      <c r="A15" s="21">
        <v>12</v>
      </c>
      <c r="B15" s="63"/>
      <c r="C15" s="74" t="s">
        <v>68</v>
      </c>
      <c r="D15" s="75" t="s">
        <v>59</v>
      </c>
      <c r="E15" s="25" t="s">
        <v>69</v>
      </c>
      <c r="F15" s="53">
        <v>500000</v>
      </c>
      <c r="G15" s="78">
        <v>300000</v>
      </c>
      <c r="H15" s="77"/>
      <c r="I15" s="29"/>
      <c r="J15" s="29">
        <v>200000</v>
      </c>
      <c r="K15" s="31" t="s">
        <v>29</v>
      </c>
      <c r="L15" s="31" t="s">
        <v>24</v>
      </c>
      <c r="M15" s="31" t="s">
        <v>25</v>
      </c>
    </row>
    <row r="16" spans="1:13" ht="30.75">
      <c r="A16" s="21">
        <v>13</v>
      </c>
      <c r="B16" s="63"/>
      <c r="C16" s="23" t="s">
        <v>70</v>
      </c>
      <c r="D16" s="75" t="s">
        <v>59</v>
      </c>
      <c r="E16" s="25" t="s">
        <v>71</v>
      </c>
      <c r="F16" s="53">
        <v>250000</v>
      </c>
      <c r="G16" s="53"/>
      <c r="H16" s="77"/>
      <c r="I16" s="29">
        <v>250000</v>
      </c>
      <c r="J16" s="29"/>
      <c r="K16" s="31" t="s">
        <v>72</v>
      </c>
      <c r="L16" s="31" t="s">
        <v>24</v>
      </c>
      <c r="M16" s="31" t="s">
        <v>62</v>
      </c>
    </row>
    <row r="17" spans="1:13" ht="30.75">
      <c r="A17" s="21">
        <v>14</v>
      </c>
      <c r="B17" s="63"/>
      <c r="C17" s="23" t="s">
        <v>73</v>
      </c>
      <c r="D17" s="24" t="s">
        <v>20</v>
      </c>
      <c r="E17" s="25" t="s">
        <v>74</v>
      </c>
      <c r="F17" s="53">
        <v>100960.8</v>
      </c>
      <c r="G17" s="53"/>
      <c r="H17" s="77"/>
      <c r="I17" s="29">
        <v>100960.8</v>
      </c>
      <c r="J17" s="29"/>
      <c r="K17" s="31" t="s">
        <v>75</v>
      </c>
      <c r="L17" s="30" t="s">
        <v>24</v>
      </c>
      <c r="M17" s="30" t="s">
        <v>62</v>
      </c>
    </row>
    <row r="18" spans="1:13" ht="45.75" customHeight="1">
      <c r="A18" s="21">
        <v>15</v>
      </c>
      <c r="B18" s="63"/>
      <c r="C18" s="23" t="s">
        <v>76</v>
      </c>
      <c r="D18" s="24" t="s">
        <v>20</v>
      </c>
      <c r="E18" s="25" t="s">
        <v>77</v>
      </c>
      <c r="F18" s="53">
        <v>211112.87</v>
      </c>
      <c r="G18" s="78">
        <v>11112.87</v>
      </c>
      <c r="H18" s="77"/>
      <c r="I18" s="78">
        <v>200000</v>
      </c>
      <c r="J18" s="29"/>
      <c r="K18" s="31" t="s">
        <v>78</v>
      </c>
      <c r="L18" s="31" t="s">
        <v>30</v>
      </c>
      <c r="M18" s="31" t="s">
        <v>36</v>
      </c>
    </row>
    <row r="19" spans="1:16" ht="30.75" hidden="1">
      <c r="A19" s="79"/>
      <c r="B19" s="63"/>
      <c r="C19" s="23" t="s">
        <v>79</v>
      </c>
      <c r="D19" s="24" t="s">
        <v>80</v>
      </c>
      <c r="E19" s="25" t="s">
        <v>81</v>
      </c>
      <c r="F19" s="53">
        <v>100000</v>
      </c>
      <c r="G19" s="53"/>
      <c r="H19" s="77"/>
      <c r="I19" s="29"/>
      <c r="J19" s="29"/>
      <c r="K19" s="31" t="s">
        <v>29</v>
      </c>
      <c r="L19" s="31" t="s">
        <v>24</v>
      </c>
      <c r="M19" s="31" t="s">
        <v>62</v>
      </c>
      <c r="P19" s="32"/>
    </row>
    <row r="20" spans="1:13" ht="45.75">
      <c r="A20" s="21">
        <v>16</v>
      </c>
      <c r="B20" s="63"/>
      <c r="C20" s="23" t="s">
        <v>82</v>
      </c>
      <c r="D20" s="24" t="s">
        <v>80</v>
      </c>
      <c r="E20" s="25" t="s">
        <v>83</v>
      </c>
      <c r="F20" s="53">
        <v>50000</v>
      </c>
      <c r="G20" s="53"/>
      <c r="H20" s="77"/>
      <c r="I20" s="29">
        <v>50000</v>
      </c>
      <c r="J20" s="29"/>
      <c r="K20" s="31" t="s">
        <v>84</v>
      </c>
      <c r="L20" s="41" t="s">
        <v>30</v>
      </c>
      <c r="M20" s="31" t="s">
        <v>36</v>
      </c>
    </row>
    <row r="21" spans="1:13" ht="30.75">
      <c r="A21" s="21">
        <v>17</v>
      </c>
      <c r="B21" s="63"/>
      <c r="C21" s="33" t="s">
        <v>85</v>
      </c>
      <c r="D21" s="50" t="s">
        <v>80</v>
      </c>
      <c r="E21" s="34" t="s">
        <v>86</v>
      </c>
      <c r="F21" s="80">
        <v>1000000</v>
      </c>
      <c r="G21" s="80"/>
      <c r="H21" s="77"/>
      <c r="I21" s="81">
        <v>1000000</v>
      </c>
      <c r="J21" s="36"/>
      <c r="K21" s="30" t="s">
        <v>87</v>
      </c>
      <c r="L21" s="38" t="s">
        <v>24</v>
      </c>
      <c r="M21" s="38" t="s">
        <v>25</v>
      </c>
    </row>
    <row r="22" spans="1:13" ht="30.75">
      <c r="A22" s="21">
        <v>18</v>
      </c>
      <c r="B22" s="63"/>
      <c r="C22" s="33" t="s">
        <v>88</v>
      </c>
      <c r="D22" s="50" t="s">
        <v>80</v>
      </c>
      <c r="E22" s="34" t="s">
        <v>89</v>
      </c>
      <c r="F22" s="80">
        <v>200000</v>
      </c>
      <c r="G22" s="80"/>
      <c r="H22" s="77"/>
      <c r="I22" s="81">
        <v>200000</v>
      </c>
      <c r="J22" s="36"/>
      <c r="K22" s="30" t="s">
        <v>87</v>
      </c>
      <c r="L22" s="38" t="s">
        <v>24</v>
      </c>
      <c r="M22" s="38" t="s">
        <v>25</v>
      </c>
    </row>
    <row r="23" spans="1:13" ht="30.75">
      <c r="A23" s="21">
        <v>19</v>
      </c>
      <c r="B23" s="63"/>
      <c r="C23" s="23" t="s">
        <v>90</v>
      </c>
      <c r="D23" s="24" t="s">
        <v>80</v>
      </c>
      <c r="E23" s="25"/>
      <c r="F23" s="53">
        <v>600000</v>
      </c>
      <c r="G23" s="53"/>
      <c r="H23" s="77"/>
      <c r="I23" s="76">
        <v>0</v>
      </c>
      <c r="J23" s="78"/>
      <c r="K23" s="31" t="s">
        <v>91</v>
      </c>
      <c r="L23" s="31" t="s">
        <v>24</v>
      </c>
      <c r="M23" s="31" t="s">
        <v>62</v>
      </c>
    </row>
    <row r="24" spans="1:13" ht="38.25" customHeight="1">
      <c r="A24" s="21">
        <v>20</v>
      </c>
      <c r="B24" s="63"/>
      <c r="C24" s="23" t="s">
        <v>92</v>
      </c>
      <c r="D24" s="24" t="s">
        <v>20</v>
      </c>
      <c r="E24" s="25" t="s">
        <v>93</v>
      </c>
      <c r="F24" s="53">
        <v>15000</v>
      </c>
      <c r="G24" s="53"/>
      <c r="H24" s="77"/>
      <c r="I24" s="78">
        <v>15000</v>
      </c>
      <c r="J24" s="29"/>
      <c r="K24" s="31" t="s">
        <v>94</v>
      </c>
      <c r="L24" s="31" t="s">
        <v>30</v>
      </c>
      <c r="M24" s="31" t="s">
        <v>36</v>
      </c>
    </row>
    <row r="25" spans="1:13" ht="39" customHeight="1">
      <c r="A25" s="21">
        <v>21</v>
      </c>
      <c r="B25" s="63"/>
      <c r="C25" s="82" t="s">
        <v>95</v>
      </c>
      <c r="D25" s="24" t="s">
        <v>96</v>
      </c>
      <c r="E25" s="25" t="s">
        <v>97</v>
      </c>
      <c r="F25" s="53">
        <v>50000</v>
      </c>
      <c r="G25" s="53"/>
      <c r="H25" s="77"/>
      <c r="I25" s="78">
        <v>50000</v>
      </c>
      <c r="J25" s="78"/>
      <c r="K25" s="31" t="s">
        <v>98</v>
      </c>
      <c r="L25" s="31" t="s">
        <v>24</v>
      </c>
      <c r="M25" s="31" t="s">
        <v>25</v>
      </c>
    </row>
    <row r="26" spans="1:13" ht="45.75">
      <c r="A26" s="21">
        <v>22</v>
      </c>
      <c r="B26" s="63"/>
      <c r="C26" s="23" t="s">
        <v>99</v>
      </c>
      <c r="D26" s="24" t="s">
        <v>20</v>
      </c>
      <c r="E26" s="25" t="s">
        <v>100</v>
      </c>
      <c r="F26" s="53">
        <v>63799.71</v>
      </c>
      <c r="G26" s="53"/>
      <c r="H26" s="77"/>
      <c r="I26" s="78">
        <v>63799.71</v>
      </c>
      <c r="J26" s="78"/>
      <c r="K26" s="31" t="s">
        <v>98</v>
      </c>
      <c r="L26" s="31" t="s">
        <v>24</v>
      </c>
      <c r="M26" s="31" t="s">
        <v>25</v>
      </c>
    </row>
    <row r="27" spans="1:13" ht="37.5" customHeight="1">
      <c r="A27" s="21">
        <v>23</v>
      </c>
      <c r="B27" s="63"/>
      <c r="C27" s="23" t="s">
        <v>101</v>
      </c>
      <c r="D27" s="24" t="s">
        <v>20</v>
      </c>
      <c r="E27" s="25" t="s">
        <v>102</v>
      </c>
      <c r="F27" s="53">
        <v>32841.73</v>
      </c>
      <c r="G27" s="53"/>
      <c r="H27" s="77"/>
      <c r="I27" s="78">
        <v>32841.73</v>
      </c>
      <c r="J27" s="78"/>
      <c r="K27" s="31" t="s">
        <v>98</v>
      </c>
      <c r="L27" s="31" t="s">
        <v>24</v>
      </c>
      <c r="M27" s="31" t="s">
        <v>25</v>
      </c>
    </row>
    <row r="28" spans="1:13" ht="40.5">
      <c r="A28" s="21">
        <v>24</v>
      </c>
      <c r="B28" s="63"/>
      <c r="C28" s="23" t="s">
        <v>103</v>
      </c>
      <c r="D28" s="24" t="s">
        <v>20</v>
      </c>
      <c r="E28" s="25" t="s">
        <v>104</v>
      </c>
      <c r="F28" s="53">
        <v>41795.13</v>
      </c>
      <c r="G28" s="53"/>
      <c r="H28" s="77"/>
      <c r="I28" s="78">
        <v>41795.13</v>
      </c>
      <c r="J28" s="78"/>
      <c r="K28" s="31" t="s">
        <v>98</v>
      </c>
      <c r="L28" s="31" t="s">
        <v>24</v>
      </c>
      <c r="M28" s="31" t="s">
        <v>25</v>
      </c>
    </row>
    <row r="29" spans="1:13" ht="36.75" customHeight="1">
      <c r="A29" s="21">
        <v>25</v>
      </c>
      <c r="B29" s="63"/>
      <c r="C29" s="23" t="s">
        <v>105</v>
      </c>
      <c r="D29" s="24" t="s">
        <v>80</v>
      </c>
      <c r="E29" s="25" t="s">
        <v>106</v>
      </c>
      <c r="F29" s="53">
        <v>30000</v>
      </c>
      <c r="G29" s="53"/>
      <c r="H29" s="77"/>
      <c r="I29" s="78">
        <v>30000</v>
      </c>
      <c r="J29" s="78"/>
      <c r="K29" s="31" t="s">
        <v>98</v>
      </c>
      <c r="L29" s="31" t="s">
        <v>24</v>
      </c>
      <c r="M29" s="31" t="s">
        <v>25</v>
      </c>
    </row>
    <row r="30" spans="1:13" ht="31.5" customHeight="1">
      <c r="A30" s="21">
        <v>26</v>
      </c>
      <c r="B30" s="63"/>
      <c r="C30" s="23" t="s">
        <v>107</v>
      </c>
      <c r="D30" s="24" t="s">
        <v>80</v>
      </c>
      <c r="E30" s="25"/>
      <c r="F30" s="53">
        <v>300000</v>
      </c>
      <c r="G30" s="53"/>
      <c r="H30" s="77"/>
      <c r="I30" s="76">
        <v>0</v>
      </c>
      <c r="J30" s="78"/>
      <c r="K30" s="31" t="s">
        <v>108</v>
      </c>
      <c r="L30" s="31" t="s">
        <v>24</v>
      </c>
      <c r="M30" s="31" t="s">
        <v>25</v>
      </c>
    </row>
    <row r="31" spans="1:13" ht="49.5" customHeight="1">
      <c r="A31" s="21">
        <v>27</v>
      </c>
      <c r="B31" s="63"/>
      <c r="C31" s="83" t="s">
        <v>109</v>
      </c>
      <c r="D31" s="24" t="s">
        <v>20</v>
      </c>
      <c r="E31" s="25"/>
      <c r="F31" s="53">
        <v>279000</v>
      </c>
      <c r="G31" s="53"/>
      <c r="H31" s="77"/>
      <c r="I31" s="76">
        <v>279000</v>
      </c>
      <c r="J31" s="78"/>
      <c r="K31" s="31" t="s">
        <v>110</v>
      </c>
      <c r="L31" s="31" t="s">
        <v>30</v>
      </c>
      <c r="M31" s="31" t="s">
        <v>111</v>
      </c>
    </row>
    <row r="32" spans="1:36" s="88" customFormat="1" ht="46.5" customHeight="1">
      <c r="A32" s="21">
        <v>28</v>
      </c>
      <c r="B32" s="63"/>
      <c r="C32" s="84" t="s">
        <v>112</v>
      </c>
      <c r="D32" s="24" t="s">
        <v>20</v>
      </c>
      <c r="E32" s="25"/>
      <c r="F32" s="85">
        <v>263329</v>
      </c>
      <c r="G32" s="85"/>
      <c r="H32" s="77"/>
      <c r="I32" s="76">
        <v>263329</v>
      </c>
      <c r="J32" s="76"/>
      <c r="K32" s="86" t="s">
        <v>110</v>
      </c>
      <c r="L32" s="30" t="s">
        <v>24</v>
      </c>
      <c r="M32" s="30" t="s">
        <v>62</v>
      </c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</row>
    <row r="33" spans="1:13" ht="46.5" customHeight="1">
      <c r="A33" s="21">
        <v>29</v>
      </c>
      <c r="B33" s="63"/>
      <c r="C33" s="33" t="s">
        <v>113</v>
      </c>
      <c r="D33" s="50" t="s">
        <v>80</v>
      </c>
      <c r="E33" s="34"/>
      <c r="F33" s="80">
        <v>11799.79</v>
      </c>
      <c r="G33" s="76">
        <v>11799.79</v>
      </c>
      <c r="H33" s="77"/>
      <c r="I33" s="81"/>
      <c r="J33" s="80"/>
      <c r="K33" s="89" t="s">
        <v>29</v>
      </c>
      <c r="L33" s="31" t="s">
        <v>30</v>
      </c>
      <c r="M33" s="31" t="s">
        <v>52</v>
      </c>
    </row>
    <row r="34" spans="1:13" ht="46.5" customHeight="1">
      <c r="A34" s="21">
        <v>30</v>
      </c>
      <c r="B34" s="63"/>
      <c r="C34" s="33" t="s">
        <v>114</v>
      </c>
      <c r="D34" s="50"/>
      <c r="E34" s="34"/>
      <c r="F34" s="80">
        <v>2800000</v>
      </c>
      <c r="G34" s="80"/>
      <c r="H34" s="77"/>
      <c r="I34" s="81">
        <v>0</v>
      </c>
      <c r="J34" s="80"/>
      <c r="K34" s="89" t="s">
        <v>115</v>
      </c>
      <c r="L34" s="31"/>
      <c r="M34" s="31"/>
    </row>
    <row r="35" spans="1:13" ht="46.5" customHeight="1">
      <c r="A35" s="21">
        <v>31</v>
      </c>
      <c r="B35" s="63"/>
      <c r="C35" s="33" t="s">
        <v>116</v>
      </c>
      <c r="D35" s="50" t="s">
        <v>80</v>
      </c>
      <c r="E35" s="34"/>
      <c r="F35" s="80"/>
      <c r="G35" s="90">
        <v>10000</v>
      </c>
      <c r="H35" s="77"/>
      <c r="I35" s="81"/>
      <c r="J35" s="80"/>
      <c r="K35" s="89"/>
      <c r="L35" s="31"/>
      <c r="M35" s="31"/>
    </row>
    <row r="36" spans="1:13" ht="46.5" customHeight="1">
      <c r="A36" s="21">
        <v>32</v>
      </c>
      <c r="B36" s="63"/>
      <c r="C36" s="33" t="s">
        <v>117</v>
      </c>
      <c r="D36" s="50" t="s">
        <v>80</v>
      </c>
      <c r="E36" s="34"/>
      <c r="F36" s="80"/>
      <c r="G36" s="91">
        <v>0</v>
      </c>
      <c r="H36" s="77"/>
      <c r="I36" s="81"/>
      <c r="J36" s="80"/>
      <c r="K36" s="89"/>
      <c r="L36" s="31"/>
      <c r="M36" s="31"/>
    </row>
    <row r="37" spans="1:13" ht="46.5" customHeight="1">
      <c r="A37" s="21">
        <v>33</v>
      </c>
      <c r="B37" s="63"/>
      <c r="C37" s="33" t="s">
        <v>118</v>
      </c>
      <c r="D37" s="50" t="s">
        <v>80</v>
      </c>
      <c r="E37" s="34"/>
      <c r="F37" s="80"/>
      <c r="G37" s="91">
        <v>10000</v>
      </c>
      <c r="H37" s="77"/>
      <c r="I37" s="81"/>
      <c r="J37" s="80"/>
      <c r="K37" s="89"/>
      <c r="L37" s="31"/>
      <c r="M37" s="31"/>
    </row>
    <row r="38" spans="1:13" ht="46.5" customHeight="1">
      <c r="A38" s="21">
        <v>34</v>
      </c>
      <c r="B38" s="63"/>
      <c r="C38" s="33" t="s">
        <v>119</v>
      </c>
      <c r="D38" s="50" t="s">
        <v>80</v>
      </c>
      <c r="E38" s="34" t="s">
        <v>120</v>
      </c>
      <c r="F38" s="80">
        <v>20000</v>
      </c>
      <c r="G38" s="80"/>
      <c r="H38" s="77"/>
      <c r="I38" s="81">
        <v>20000</v>
      </c>
      <c r="J38" s="80"/>
      <c r="K38" s="89" t="s">
        <v>121</v>
      </c>
      <c r="L38" s="31" t="s">
        <v>24</v>
      </c>
      <c r="M38" s="31" t="s">
        <v>25</v>
      </c>
    </row>
    <row r="39" spans="1:13" ht="46.5" customHeight="1">
      <c r="A39" s="21">
        <v>35</v>
      </c>
      <c r="B39" s="63"/>
      <c r="C39" s="33" t="s">
        <v>122</v>
      </c>
      <c r="D39" s="24" t="s">
        <v>80</v>
      </c>
      <c r="E39" s="25" t="s">
        <v>123</v>
      </c>
      <c r="F39" s="92">
        <v>45000</v>
      </c>
      <c r="G39" s="93"/>
      <c r="H39" s="94"/>
      <c r="I39" s="95">
        <v>45000</v>
      </c>
      <c r="J39" s="95"/>
      <c r="K39" s="31" t="s">
        <v>98</v>
      </c>
      <c r="L39" s="31" t="s">
        <v>24</v>
      </c>
      <c r="M39" s="31" t="s">
        <v>124</v>
      </c>
    </row>
    <row r="40" spans="1:17" ht="38.25" customHeight="1">
      <c r="A40" s="21">
        <v>36</v>
      </c>
      <c r="B40" s="63"/>
      <c r="C40" s="54" t="s">
        <v>125</v>
      </c>
      <c r="D40" s="96" t="s">
        <v>80</v>
      </c>
      <c r="E40" s="56" t="s">
        <v>126</v>
      </c>
      <c r="F40" s="97">
        <v>10000</v>
      </c>
      <c r="G40" s="97"/>
      <c r="H40" s="98"/>
      <c r="I40" s="60">
        <v>10000</v>
      </c>
      <c r="J40" s="60"/>
      <c r="K40" s="61" t="s">
        <v>98</v>
      </c>
      <c r="L40" s="61" t="s">
        <v>24</v>
      </c>
      <c r="M40" s="61" t="s">
        <v>25</v>
      </c>
      <c r="N40" s="62">
        <f>SUM(G11:G40)</f>
        <v>1442912.6600000001</v>
      </c>
      <c r="O40" s="62">
        <f>SUM(H11:H40)</f>
        <v>0</v>
      </c>
      <c r="P40" s="62">
        <f>SUM(I11:I40)</f>
        <v>2651726.3699999996</v>
      </c>
      <c r="Q40" s="62">
        <f>SUM(J11:J40)</f>
        <v>200000</v>
      </c>
    </row>
    <row r="41" spans="1:13" ht="33.75" customHeight="1">
      <c r="A41" s="21">
        <v>37</v>
      </c>
      <c r="B41" s="99" t="s">
        <v>127</v>
      </c>
      <c r="C41" s="23" t="s">
        <v>128</v>
      </c>
      <c r="D41" s="24" t="s">
        <v>129</v>
      </c>
      <c r="E41" s="25" t="s">
        <v>130</v>
      </c>
      <c r="F41" s="53">
        <v>137774.5</v>
      </c>
      <c r="G41" s="53"/>
      <c r="H41" s="29">
        <v>137774.5</v>
      </c>
      <c r="I41" s="100"/>
      <c r="J41" s="76"/>
      <c r="K41" s="31" t="s">
        <v>23</v>
      </c>
      <c r="L41" s="31" t="s">
        <v>24</v>
      </c>
      <c r="M41" s="101" t="s">
        <v>62</v>
      </c>
    </row>
    <row r="42" spans="1:13" ht="51">
      <c r="A42" s="21">
        <v>38</v>
      </c>
      <c r="B42" s="99"/>
      <c r="C42" s="23" t="s">
        <v>131</v>
      </c>
      <c r="D42" s="24" t="s">
        <v>20</v>
      </c>
      <c r="E42" s="25" t="s">
        <v>132</v>
      </c>
      <c r="F42" s="53">
        <v>1200</v>
      </c>
      <c r="G42" s="81">
        <v>1200</v>
      </c>
      <c r="H42" s="77"/>
      <c r="I42" s="29"/>
      <c r="J42" s="29"/>
      <c r="K42" s="31" t="s">
        <v>29</v>
      </c>
      <c r="L42" s="31" t="s">
        <v>24</v>
      </c>
      <c r="M42" s="101" t="s">
        <v>133</v>
      </c>
    </row>
    <row r="43" spans="1:13" ht="30.75">
      <c r="A43" s="21">
        <v>39</v>
      </c>
      <c r="B43" s="99"/>
      <c r="C43" s="23" t="s">
        <v>134</v>
      </c>
      <c r="D43" s="24" t="s">
        <v>20</v>
      </c>
      <c r="E43" s="25" t="s">
        <v>135</v>
      </c>
      <c r="F43" s="53">
        <v>4200</v>
      </c>
      <c r="G43" s="81">
        <v>4200</v>
      </c>
      <c r="H43" s="77"/>
      <c r="I43" s="29"/>
      <c r="J43" s="29"/>
      <c r="K43" s="31" t="s">
        <v>57</v>
      </c>
      <c r="L43" s="31" t="s">
        <v>24</v>
      </c>
      <c r="M43" s="101" t="s">
        <v>62</v>
      </c>
    </row>
    <row r="44" spans="1:13" ht="30.75">
      <c r="A44" s="21">
        <v>40</v>
      </c>
      <c r="B44" s="99"/>
      <c r="C44" s="23" t="s">
        <v>136</v>
      </c>
      <c r="D44" s="24" t="s">
        <v>20</v>
      </c>
      <c r="E44" s="25" t="s">
        <v>137</v>
      </c>
      <c r="F44" s="53">
        <v>8008.45</v>
      </c>
      <c r="G44" s="53"/>
      <c r="H44" s="29">
        <v>8008.45</v>
      </c>
      <c r="I44" s="100"/>
      <c r="J44" s="76"/>
      <c r="K44" s="31" t="s">
        <v>23</v>
      </c>
      <c r="L44" s="31" t="s">
        <v>24</v>
      </c>
      <c r="M44" s="101" t="s">
        <v>25</v>
      </c>
    </row>
    <row r="45" spans="1:13" ht="30.75">
      <c r="A45" s="21">
        <v>41</v>
      </c>
      <c r="B45" s="99"/>
      <c r="C45" s="23" t="s">
        <v>138</v>
      </c>
      <c r="D45" s="24" t="s">
        <v>20</v>
      </c>
      <c r="E45" s="25" t="s">
        <v>139</v>
      </c>
      <c r="F45" s="53">
        <v>3000</v>
      </c>
      <c r="G45" s="81">
        <v>3000</v>
      </c>
      <c r="H45" s="77"/>
      <c r="I45" s="100"/>
      <c r="J45" s="76"/>
      <c r="K45" s="31" t="s">
        <v>57</v>
      </c>
      <c r="L45" s="31" t="s">
        <v>24</v>
      </c>
      <c r="M45" s="101" t="s">
        <v>62</v>
      </c>
    </row>
    <row r="46" spans="1:13" ht="44.25" customHeight="1">
      <c r="A46" s="21">
        <v>42</v>
      </c>
      <c r="B46" s="99"/>
      <c r="C46" s="23" t="s">
        <v>140</v>
      </c>
      <c r="D46" s="24" t="s">
        <v>20</v>
      </c>
      <c r="E46" s="25" t="s">
        <v>141</v>
      </c>
      <c r="F46" s="53">
        <v>5900</v>
      </c>
      <c r="G46" s="53"/>
      <c r="H46" s="77"/>
      <c r="I46" s="81">
        <v>5900</v>
      </c>
      <c r="J46" s="81"/>
      <c r="K46" s="31" t="s">
        <v>98</v>
      </c>
      <c r="L46" s="31" t="s">
        <v>24</v>
      </c>
      <c r="M46" s="101" t="s">
        <v>124</v>
      </c>
    </row>
    <row r="47" spans="1:13" ht="54.75" customHeight="1">
      <c r="A47" s="21">
        <v>43</v>
      </c>
      <c r="B47" s="99"/>
      <c r="C47" s="23" t="s">
        <v>142</v>
      </c>
      <c r="D47" s="24" t="s">
        <v>20</v>
      </c>
      <c r="E47" s="25" t="s">
        <v>143</v>
      </c>
      <c r="F47" s="102"/>
      <c r="G47" s="102"/>
      <c r="H47" s="78">
        <v>1500</v>
      </c>
      <c r="I47" s="100"/>
      <c r="J47" s="103"/>
      <c r="K47" s="31" t="s">
        <v>23</v>
      </c>
      <c r="L47" s="31" t="s">
        <v>24</v>
      </c>
      <c r="M47" s="101" t="s">
        <v>133</v>
      </c>
    </row>
    <row r="48" spans="1:13" ht="54.75" customHeight="1">
      <c r="A48" s="21">
        <v>44</v>
      </c>
      <c r="B48" s="99"/>
      <c r="C48" s="104" t="s">
        <v>144</v>
      </c>
      <c r="D48" s="24" t="s">
        <v>20</v>
      </c>
      <c r="E48" s="105" t="s">
        <v>145</v>
      </c>
      <c r="F48" s="102"/>
      <c r="G48" s="102"/>
      <c r="H48" s="27">
        <v>3079</v>
      </c>
      <c r="I48" s="100"/>
      <c r="J48" s="78"/>
      <c r="K48" s="31" t="s">
        <v>23</v>
      </c>
      <c r="L48" s="31" t="s">
        <v>24</v>
      </c>
      <c r="M48" s="101" t="s">
        <v>133</v>
      </c>
    </row>
    <row r="49" spans="1:13" ht="53.25" customHeight="1">
      <c r="A49" s="21">
        <v>45</v>
      </c>
      <c r="B49" s="99"/>
      <c r="C49" s="23" t="s">
        <v>146</v>
      </c>
      <c r="D49" s="24" t="s">
        <v>20</v>
      </c>
      <c r="E49" s="25" t="s">
        <v>147</v>
      </c>
      <c r="F49" s="102"/>
      <c r="G49" s="102"/>
      <c r="H49" s="78">
        <v>1500</v>
      </c>
      <c r="I49" s="100"/>
      <c r="J49" s="103"/>
      <c r="K49" s="31" t="s">
        <v>23</v>
      </c>
      <c r="L49" s="31" t="s">
        <v>24</v>
      </c>
      <c r="M49" s="101" t="s">
        <v>133</v>
      </c>
    </row>
    <row r="50" spans="1:13" ht="53.25" customHeight="1">
      <c r="A50" s="21">
        <v>46</v>
      </c>
      <c r="B50" s="99"/>
      <c r="C50" s="104" t="s">
        <v>146</v>
      </c>
      <c r="D50" s="24" t="s">
        <v>20</v>
      </c>
      <c r="E50" s="105" t="s">
        <v>148</v>
      </c>
      <c r="F50" s="102"/>
      <c r="G50" s="102"/>
      <c r="H50" s="78">
        <v>2696.73</v>
      </c>
      <c r="I50" s="100"/>
      <c r="J50" s="78"/>
      <c r="K50" s="31" t="s">
        <v>23</v>
      </c>
      <c r="L50" s="31" t="s">
        <v>24</v>
      </c>
      <c r="M50" s="101" t="s">
        <v>133</v>
      </c>
    </row>
    <row r="51" spans="1:13" ht="34.5" customHeight="1">
      <c r="A51" s="21">
        <v>47</v>
      </c>
      <c r="B51" s="99"/>
      <c r="C51" s="23" t="s">
        <v>149</v>
      </c>
      <c r="D51" s="24" t="s">
        <v>20</v>
      </c>
      <c r="E51" s="25" t="s">
        <v>150</v>
      </c>
      <c r="F51" s="102"/>
      <c r="G51" s="102"/>
      <c r="H51" s="78">
        <v>3655.77</v>
      </c>
      <c r="I51" s="100"/>
      <c r="J51" s="78"/>
      <c r="K51" s="31" t="s">
        <v>23</v>
      </c>
      <c r="L51" s="31" t="s">
        <v>24</v>
      </c>
      <c r="M51" s="101" t="s">
        <v>133</v>
      </c>
    </row>
    <row r="52" spans="1:13" ht="34.5" customHeight="1">
      <c r="A52" s="21">
        <v>48</v>
      </c>
      <c r="B52" s="99"/>
      <c r="C52" s="104" t="s">
        <v>151</v>
      </c>
      <c r="D52" s="24" t="s">
        <v>20</v>
      </c>
      <c r="E52" s="105" t="s">
        <v>152</v>
      </c>
      <c r="F52" s="102"/>
      <c r="G52" s="102"/>
      <c r="H52" s="78">
        <v>8876.61</v>
      </c>
      <c r="I52" s="100"/>
      <c r="J52" s="78"/>
      <c r="K52" s="31" t="s">
        <v>23</v>
      </c>
      <c r="L52" s="31" t="s">
        <v>24</v>
      </c>
      <c r="M52" s="101" t="s">
        <v>62</v>
      </c>
    </row>
    <row r="53" spans="1:13" ht="34.5" customHeight="1">
      <c r="A53" s="21">
        <v>49</v>
      </c>
      <c r="B53" s="99"/>
      <c r="C53" s="33" t="s">
        <v>153</v>
      </c>
      <c r="D53" s="50" t="s">
        <v>80</v>
      </c>
      <c r="E53" s="34"/>
      <c r="F53" s="80" t="s">
        <v>154</v>
      </c>
      <c r="G53" s="76">
        <v>441437.26</v>
      </c>
      <c r="H53" s="77"/>
      <c r="I53" s="81">
        <v>58900</v>
      </c>
      <c r="J53" s="81"/>
      <c r="K53" s="89" t="s">
        <v>155</v>
      </c>
      <c r="L53" s="31" t="s">
        <v>24</v>
      </c>
      <c r="M53" s="31" t="s">
        <v>25</v>
      </c>
    </row>
    <row r="54" spans="1:17" ht="48" customHeight="1">
      <c r="A54" s="21">
        <v>50</v>
      </c>
      <c r="B54" s="99"/>
      <c r="C54" s="106" t="s">
        <v>156</v>
      </c>
      <c r="D54" s="107" t="s">
        <v>80</v>
      </c>
      <c r="E54" s="108"/>
      <c r="F54" s="109" t="s">
        <v>157</v>
      </c>
      <c r="G54" s="110">
        <v>9061.92</v>
      </c>
      <c r="H54" s="98"/>
      <c r="I54" s="111"/>
      <c r="J54" s="111">
        <v>10938.08</v>
      </c>
      <c r="K54" s="112" t="s">
        <v>29</v>
      </c>
      <c r="L54" s="61" t="s">
        <v>24</v>
      </c>
      <c r="M54" s="61" t="s">
        <v>25</v>
      </c>
      <c r="N54" s="62">
        <f>SUM(G41:G50)</f>
        <v>8400</v>
      </c>
      <c r="O54" s="62">
        <f>SUM(H41:H50)</f>
        <v>154558.68</v>
      </c>
      <c r="P54" s="62">
        <f>SUM(I41:I50)</f>
        <v>5900</v>
      </c>
      <c r="Q54" s="62">
        <f>SUM(J41:J50)</f>
        <v>0</v>
      </c>
    </row>
    <row r="55" spans="1:17" ht="80.25" customHeight="1">
      <c r="A55" s="21">
        <v>51</v>
      </c>
      <c r="B55" s="113" t="s">
        <v>158</v>
      </c>
      <c r="C55" s="23" t="s">
        <v>159</v>
      </c>
      <c r="D55" s="24" t="s">
        <v>80</v>
      </c>
      <c r="E55" s="25" t="s">
        <v>160</v>
      </c>
      <c r="F55" s="53">
        <v>8200</v>
      </c>
      <c r="G55" s="78">
        <v>8200</v>
      </c>
      <c r="H55" s="77"/>
      <c r="I55" s="29"/>
      <c r="J55" s="29"/>
      <c r="K55" s="31" t="s">
        <v>57</v>
      </c>
      <c r="L55" s="31" t="s">
        <v>24</v>
      </c>
      <c r="M55" s="101" t="s">
        <v>161</v>
      </c>
      <c r="N55" s="62">
        <v>8200</v>
      </c>
      <c r="O55" s="62">
        <v>0</v>
      </c>
      <c r="P55" s="62">
        <v>0</v>
      </c>
      <c r="Q55" s="62">
        <v>0</v>
      </c>
    </row>
    <row r="56" spans="1:13" ht="56.25" customHeight="1">
      <c r="A56" s="21">
        <v>52</v>
      </c>
      <c r="B56" s="114" t="s">
        <v>162</v>
      </c>
      <c r="C56" s="115" t="s">
        <v>163</v>
      </c>
      <c r="D56" s="116" t="s">
        <v>164</v>
      </c>
      <c r="E56" s="117" t="s">
        <v>165</v>
      </c>
      <c r="F56" s="118">
        <v>69000</v>
      </c>
      <c r="G56" s="118"/>
      <c r="H56" s="69"/>
      <c r="I56" s="119">
        <v>69000</v>
      </c>
      <c r="J56" s="118"/>
      <c r="K56" s="120" t="s">
        <v>121</v>
      </c>
      <c r="L56" s="72" t="s">
        <v>24</v>
      </c>
      <c r="M56" s="72" t="s">
        <v>133</v>
      </c>
    </row>
    <row r="57" spans="1:13" ht="56.25" customHeight="1">
      <c r="A57" s="21">
        <v>53</v>
      </c>
      <c r="B57" s="114"/>
      <c r="C57" s="33" t="s">
        <v>166</v>
      </c>
      <c r="D57" s="50" t="s">
        <v>80</v>
      </c>
      <c r="E57" s="34" t="s">
        <v>167</v>
      </c>
      <c r="F57" s="80">
        <v>69000</v>
      </c>
      <c r="G57" s="80"/>
      <c r="H57" s="77"/>
      <c r="I57" s="81">
        <v>69000</v>
      </c>
      <c r="J57" s="80"/>
      <c r="K57" s="89" t="s">
        <v>121</v>
      </c>
      <c r="L57" s="38" t="s">
        <v>24</v>
      </c>
      <c r="M57" s="38" t="s">
        <v>133</v>
      </c>
    </row>
    <row r="58" spans="1:17" ht="78.75" customHeight="1">
      <c r="A58" s="21">
        <v>54</v>
      </c>
      <c r="B58" s="114"/>
      <c r="C58" s="121" t="s">
        <v>168</v>
      </c>
      <c r="D58" s="107" t="s">
        <v>80</v>
      </c>
      <c r="E58" s="108"/>
      <c r="F58" s="122">
        <v>69000</v>
      </c>
      <c r="G58" s="122"/>
      <c r="H58" s="98"/>
      <c r="I58" s="111">
        <v>69000</v>
      </c>
      <c r="J58" s="122"/>
      <c r="K58" s="112" t="s">
        <v>121</v>
      </c>
      <c r="L58" s="123" t="s">
        <v>24</v>
      </c>
      <c r="M58" s="123" t="s">
        <v>133</v>
      </c>
      <c r="N58" s="62">
        <f>SUM(G56:G58)</f>
        <v>0</v>
      </c>
      <c r="O58" s="62">
        <f>SUM(H56:H58)</f>
        <v>0</v>
      </c>
      <c r="P58" s="62">
        <f>SUM(I56:I58)</f>
        <v>207000</v>
      </c>
      <c r="Q58" s="62">
        <f>SUM(J56:J58)</f>
        <v>0</v>
      </c>
    </row>
    <row r="59" spans="1:13" ht="18.75">
      <c r="A59" s="21"/>
      <c r="B59" s="124"/>
      <c r="C59" s="125" t="s">
        <v>169</v>
      </c>
      <c r="D59" s="124"/>
      <c r="E59" s="126"/>
      <c r="F59" s="127"/>
      <c r="G59" s="127">
        <f>SUM(G4:G58)</f>
        <v>3234911.8400000003</v>
      </c>
      <c r="H59" s="128">
        <f>SUM(H4:H58)</f>
        <v>667091.0599999999</v>
      </c>
      <c r="I59" s="129">
        <f>SUM(I4:I58)</f>
        <v>3748626.37</v>
      </c>
      <c r="J59" s="129">
        <f>SUM(J4:J58)</f>
        <v>2410938.08</v>
      </c>
      <c r="K59" s="124"/>
      <c r="L59" s="124"/>
      <c r="M59" s="124"/>
    </row>
    <row r="60" spans="1:13" ht="18.75">
      <c r="A60" s="21"/>
      <c r="B60" s="130"/>
      <c r="C60" s="131"/>
      <c r="D60" s="130"/>
      <c r="E60" s="132"/>
      <c r="F60" s="133"/>
      <c r="G60" s="133"/>
      <c r="H60" s="134"/>
      <c r="I60" s="135"/>
      <c r="J60" s="136"/>
      <c r="K60" s="130"/>
      <c r="L60" s="130"/>
      <c r="M60" s="130"/>
    </row>
    <row r="61" spans="1:13" ht="51" customHeight="1">
      <c r="A61" s="21"/>
      <c r="C61" s="137" t="s">
        <v>170</v>
      </c>
      <c r="H61" s="138"/>
      <c r="K61" s="139"/>
      <c r="L61" s="140" t="s">
        <v>171</v>
      </c>
      <c r="M61" s="140"/>
    </row>
    <row r="62" spans="1:13" ht="14.25">
      <c r="A62" s="21"/>
      <c r="H62" s="138"/>
      <c r="K62" s="141"/>
      <c r="L62" s="142" t="s">
        <v>172</v>
      </c>
      <c r="M62" s="143"/>
    </row>
    <row r="63" spans="1:13" ht="41.25" customHeight="1">
      <c r="A63" s="21"/>
      <c r="K63" s="141"/>
      <c r="L63" s="144"/>
      <c r="M63" s="144"/>
    </row>
    <row r="64" spans="1:13" ht="35.25" customHeight="1">
      <c r="A64" s="21"/>
      <c r="K64" s="141"/>
      <c r="L64" s="145" t="s">
        <v>173</v>
      </c>
      <c r="M64" s="145"/>
    </row>
    <row r="65" spans="1:13" ht="14.25">
      <c r="A65" s="21"/>
      <c r="K65" s="146"/>
      <c r="L65" s="145" t="s">
        <v>174</v>
      </c>
      <c r="M65" s="145"/>
    </row>
    <row r="66" ht="13.5">
      <c r="A66" s="21"/>
    </row>
    <row r="67" ht="51" customHeight="1">
      <c r="A67" s="21"/>
    </row>
    <row r="68" ht="13.5">
      <c r="A68" s="21"/>
    </row>
    <row r="69" ht="13.5">
      <c r="A69" s="21"/>
    </row>
    <row r="70" spans="1:4" ht="13.5">
      <c r="A70" s="21"/>
      <c r="D70" s="5"/>
    </row>
    <row r="71" ht="13.5">
      <c r="A71" s="21"/>
    </row>
    <row r="72" ht="13.5">
      <c r="A72" s="21"/>
    </row>
    <row r="73" ht="13.5">
      <c r="A73" s="21"/>
    </row>
    <row r="74" ht="13.5">
      <c r="A74" s="21"/>
    </row>
    <row r="75" ht="13.5">
      <c r="A75" s="21"/>
    </row>
    <row r="76" ht="13.5">
      <c r="A76" s="21"/>
    </row>
    <row r="77" ht="13.5">
      <c r="A77" s="21"/>
    </row>
    <row r="78" ht="13.5">
      <c r="A78" s="21"/>
    </row>
    <row r="79" ht="13.5">
      <c r="A79" s="21"/>
    </row>
    <row r="80" ht="13.5">
      <c r="A80" s="21"/>
    </row>
    <row r="81" ht="13.5">
      <c r="A81" s="21"/>
    </row>
    <row r="82" ht="13.5">
      <c r="A82" s="21"/>
    </row>
    <row r="83" ht="13.5">
      <c r="A83" s="21"/>
    </row>
    <row r="84" ht="13.5">
      <c r="A84" s="21"/>
    </row>
    <row r="85" ht="13.5">
      <c r="A85" s="21"/>
    </row>
    <row r="86" ht="13.5">
      <c r="A86" s="21"/>
    </row>
    <row r="87" ht="13.5">
      <c r="A87" s="21"/>
    </row>
  </sheetData>
  <sheetProtection selectLockedCells="1" selectUnlockedCells="1"/>
  <mergeCells count="5">
    <mergeCell ref="A1:M1"/>
    <mergeCell ref="B4:B10"/>
    <mergeCell ref="B11:B40"/>
    <mergeCell ref="B41:B54"/>
    <mergeCell ref="B56:B58"/>
  </mergeCells>
  <printOptions/>
  <pageMargins left="0.7875" right="0.7875" top="1.023611111111111" bottom="1.023611111111111" header="0.7875" footer="0.7875"/>
  <pageSetup firstPageNumber="1" useFirstPageNumber="1" horizontalDpi="300" verticalDpi="300" orientation="landscape" paperSize="8" scale="70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</cp:lastModifiedBy>
  <cp:lastPrinted>2020-08-26T07:11:41Z</cp:lastPrinted>
  <dcterms:modified xsi:type="dcterms:W3CDTF">2020-08-28T11:02:16Z</dcterms:modified>
  <cp:category/>
  <cp:version/>
  <cp:contentType/>
  <cp:contentStatus/>
</cp:coreProperties>
</file>